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NDREJ SPIŠÁK\1.TV\7. TESTOVANIE 4. roč. Š. Triedy\2019-2020\"/>
    </mc:Choice>
  </mc:AlternateContent>
  <xr:revisionPtr revIDLastSave="0" documentId="13_ncr:1_{843F268E-DAA8-4031-A666-4FCCE47785E8}" xr6:coauthVersionLast="36" xr6:coauthVersionMax="36" xr10:uidLastSave="{00000000-0000-0000-0000-000000000000}"/>
  <bookViews>
    <workbookView xWindow="0" yWindow="0" windowWidth="25200" windowHeight="11775" firstSheet="4" activeTab="5" xr2:uid="{00000000-000D-0000-FFFF-FFFF00000000}"/>
  </bookViews>
  <sheets>
    <sheet name="tabuľky zoznam 1" sheetId="10" r:id="rId1"/>
    <sheet name="tabuľky zoznam 2" sheetId="11" r:id="rId2"/>
    <sheet name="tabuľky zoznam 3 " sheetId="12" r:id="rId3"/>
    <sheet name="tabuľky zoznam 4" sheetId="9" r:id="rId4"/>
    <sheet name="tabuľky zoznam dievčat" sheetId="5" r:id="rId5"/>
    <sheet name="tabuľky zoznam chlapcov" sheetId="4" r:id="rId6"/>
    <sheet name="Poradie CH a D spolu" sheetId="13" r:id="rId7"/>
    <sheet name="tabuľky zoznam žiakov " sheetId="8" r:id="rId8"/>
    <sheet name="testy + normy" sheetId="3" r:id="rId9"/>
  </sheets>
  <calcPr calcId="191029"/>
</workbook>
</file>

<file path=xl/calcChain.xml><?xml version="1.0" encoding="utf-8"?>
<calcChain xmlns="http://schemas.openxmlformats.org/spreadsheetml/2006/main">
  <c r="P25" i="8" l="1"/>
  <c r="P27" i="8"/>
  <c r="P23" i="8"/>
  <c r="P15" i="8"/>
  <c r="P15" i="13"/>
  <c r="P27" i="13"/>
  <c r="P23" i="13"/>
  <c r="P25" i="13"/>
  <c r="P8" i="5"/>
  <c r="P13" i="5" l="1"/>
  <c r="P15" i="4"/>
  <c r="P18" i="4"/>
  <c r="P9" i="5" l="1"/>
  <c r="P18" i="13"/>
  <c r="P16" i="8"/>
  <c r="P22" i="4" l="1"/>
  <c r="P32" i="13"/>
  <c r="P32" i="8"/>
  <c r="P22" i="8" l="1"/>
  <c r="P22" i="13"/>
  <c r="P13" i="4" l="1"/>
  <c r="P17" i="13"/>
  <c r="P18" i="8"/>
  <c r="P33" i="8"/>
  <c r="P21" i="8"/>
  <c r="P14" i="8"/>
  <c r="P13" i="8"/>
  <c r="P11" i="8"/>
  <c r="P29" i="8"/>
  <c r="P17" i="8"/>
  <c r="P7" i="8"/>
  <c r="P12" i="8"/>
  <c r="P30" i="8"/>
  <c r="P31" i="8"/>
  <c r="P20" i="8"/>
  <c r="P5" i="8"/>
  <c r="P10" i="8"/>
  <c r="P8" i="8"/>
  <c r="P26" i="8"/>
  <c r="P9" i="8"/>
  <c r="P6" i="8"/>
  <c r="P28" i="8"/>
  <c r="P19" i="8"/>
  <c r="P24" i="8"/>
  <c r="P11" i="4" l="1"/>
  <c r="P12" i="4"/>
  <c r="P7" i="4"/>
  <c r="P17" i="4"/>
  <c r="P19" i="4"/>
  <c r="P10" i="4"/>
  <c r="P20" i="4"/>
  <c r="P8" i="4"/>
  <c r="P14" i="4"/>
  <c r="P6" i="4"/>
  <c r="P23" i="4"/>
  <c r="P16" i="4"/>
  <c r="P9" i="4"/>
  <c r="P21" i="4"/>
  <c r="P5" i="4"/>
  <c r="P12" i="5"/>
  <c r="P5" i="5"/>
  <c r="P14" i="5"/>
  <c r="P11" i="5"/>
  <c r="P10" i="5"/>
  <c r="P7" i="5"/>
  <c r="P6" i="5"/>
  <c r="P5" i="13"/>
  <c r="P31" i="13"/>
  <c r="P10" i="13"/>
  <c r="P24" i="13"/>
  <c r="P33" i="13"/>
  <c r="P6" i="13"/>
  <c r="P21" i="13"/>
  <c r="P8" i="13"/>
  <c r="P30" i="13"/>
  <c r="P11" i="13"/>
  <c r="P29" i="13"/>
  <c r="P26" i="13"/>
  <c r="P7" i="13"/>
  <c r="P16" i="13"/>
  <c r="P14" i="13"/>
  <c r="P12" i="13"/>
  <c r="P13" i="13"/>
  <c r="P19" i="13"/>
  <c r="P20" i="13"/>
  <c r="P28" i="13"/>
  <c r="P9" i="13"/>
</calcChain>
</file>

<file path=xl/sharedStrings.xml><?xml version="1.0" encoding="utf-8"?>
<sst xmlns="http://schemas.openxmlformats.org/spreadsheetml/2006/main" count="523" uniqueCount="185">
  <si>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</si>
  <si>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</si>
  <si>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</si>
  <si>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</si>
  <si>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</si>
  <si>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</si>
  <si>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</si>
  <si>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</si>
  <si>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</si>
  <si>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</si>
  <si>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</si>
  <si>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 a menej</t>
  </si>
  <si>
    <t>15 a menej</t>
  </si>
  <si>
    <t>49 a viacej</t>
  </si>
  <si>
    <t>685-765</t>
  </si>
  <si>
    <t>770-850</t>
  </si>
  <si>
    <t>855-940</t>
  </si>
  <si>
    <t>945-1025</t>
  </si>
  <si>
    <t>1030-1115</t>
  </si>
  <si>
    <t>1120-1200</t>
  </si>
  <si>
    <t>1205-1258</t>
  </si>
  <si>
    <t>1290 a viacej</t>
  </si>
  <si>
    <t>680 a menej</t>
  </si>
  <si>
    <t>735 a menej</t>
  </si>
  <si>
    <t>740-840</t>
  </si>
  <si>
    <t>845-935</t>
  </si>
  <si>
    <t>940-1035</t>
  </si>
  <si>
    <t>1040-1140</t>
  </si>
  <si>
    <t>1145-1240</t>
  </si>
  <si>
    <t>1245-1345</t>
  </si>
  <si>
    <t>1350-1440</t>
  </si>
  <si>
    <t>1445 a viacej</t>
  </si>
  <si>
    <t>Body</t>
  </si>
  <si>
    <t>Skok do diaľky</t>
  </si>
  <si>
    <t>Hod 2kg</t>
  </si>
  <si>
    <t>4x10m</t>
  </si>
  <si>
    <t>50m</t>
  </si>
  <si>
    <t>6min</t>
  </si>
  <si>
    <t>Ľah-sed</t>
  </si>
  <si>
    <t>106 a menej</t>
  </si>
  <si>
    <t>107-127</t>
  </si>
  <si>
    <t>128-137</t>
  </si>
  <si>
    <t>138-146</t>
  </si>
  <si>
    <t>147-155</t>
  </si>
  <si>
    <t>156-165</t>
  </si>
  <si>
    <t>166-174</t>
  </si>
  <si>
    <t>175-184</t>
  </si>
  <si>
    <t>185 a viac</t>
  </si>
  <si>
    <t>2,1 a menej</t>
  </si>
  <si>
    <t>2,2-2,5</t>
  </si>
  <si>
    <t>2,6-3,0</t>
  </si>
  <si>
    <t>3,1-3,4</t>
  </si>
  <si>
    <t>3,5-3,8</t>
  </si>
  <si>
    <t>3,9-4,2</t>
  </si>
  <si>
    <t>4,3-4,6</t>
  </si>
  <si>
    <t>4,7-5,0</t>
  </si>
  <si>
    <t>5,1 a viac</t>
  </si>
  <si>
    <t>16,0 a viac</t>
  </si>
  <si>
    <t>15,9-15,3</t>
  </si>
  <si>
    <t>15,2-14,7</t>
  </si>
  <si>
    <t>14,6-14,1</t>
  </si>
  <si>
    <t>14,0-13,4</t>
  </si>
  <si>
    <t>13,3-12,8</t>
  </si>
  <si>
    <t>12,7-12,2</t>
  </si>
  <si>
    <t>12,1-11,6</t>
  </si>
  <si>
    <t>11,5 a menej</t>
  </si>
  <si>
    <t>11,4 a viac</t>
  </si>
  <si>
    <t>11,3-10,9</t>
  </si>
  <si>
    <t>10,8-10.4</t>
  </si>
  <si>
    <t>10,3-9,9</t>
  </si>
  <si>
    <t>9,8-9,4</t>
  </si>
  <si>
    <t>9,3-8,9</t>
  </si>
  <si>
    <t>8,8-8,5</t>
  </si>
  <si>
    <t>8,4-8,0</t>
  </si>
  <si>
    <t>7,9 a menej</t>
  </si>
  <si>
    <t>15-19</t>
  </si>
  <si>
    <t>20-24</t>
  </si>
  <si>
    <t>25-28</t>
  </si>
  <si>
    <t>29-32</t>
  </si>
  <si>
    <t>33-37</t>
  </si>
  <si>
    <t>38-41</t>
  </si>
  <si>
    <t>42-46</t>
  </si>
  <si>
    <t>47 a viac</t>
  </si>
  <si>
    <t>124 a menej</t>
  </si>
  <si>
    <t>125-134</t>
  </si>
  <si>
    <t>135-143</t>
  </si>
  <si>
    <t>144-151</t>
  </si>
  <si>
    <t>152-161</t>
  </si>
  <si>
    <t>162-170</t>
  </si>
  <si>
    <t>171-179</t>
  </si>
  <si>
    <t>180-188</t>
  </si>
  <si>
    <t>189 a viac</t>
  </si>
  <si>
    <t>2,5 a menej</t>
  </si>
  <si>
    <t>2,6-2,9</t>
  </si>
  <si>
    <t>3,0-3,4</t>
  </si>
  <si>
    <t>3,9-4,3</t>
  </si>
  <si>
    <t>4,4-4,7</t>
  </si>
  <si>
    <t>4,8-5,1</t>
  </si>
  <si>
    <t>5,2-5,6</t>
  </si>
  <si>
    <t>5,7 a viac</t>
  </si>
  <si>
    <t>15,3 a viac</t>
  </si>
  <si>
    <t>14,0-13,6</t>
  </si>
  <si>
    <t>13,5-12,9</t>
  </si>
  <si>
    <t>12,8-12,3</t>
  </si>
  <si>
    <t>12,2-11,7</t>
  </si>
  <si>
    <t>11,6-11,2</t>
  </si>
  <si>
    <t>11,1 a menej</t>
  </si>
  <si>
    <t>16-19</t>
  </si>
  <si>
    <t>25-29</t>
  </si>
  <si>
    <t>30-34</t>
  </si>
  <si>
    <t>35-38</t>
  </si>
  <si>
    <t>39-43</t>
  </si>
  <si>
    <t>44-48</t>
  </si>
  <si>
    <t>9,9-9,6</t>
  </si>
  <si>
    <t>11,0 a viac</t>
  </si>
  <si>
    <t>10,9-10,4</t>
  </si>
  <si>
    <t>10,3-10,0</t>
  </si>
  <si>
    <t>9,5-9,1</t>
  </si>
  <si>
    <t>9,0-8,7</t>
  </si>
  <si>
    <t>8,6-8,2</t>
  </si>
  <si>
    <t>8,1-7,8</t>
  </si>
  <si>
    <t>7,7 a menej</t>
  </si>
  <si>
    <t xml:space="preserve"> </t>
  </si>
  <si>
    <t>6.min</t>
  </si>
  <si>
    <t xml:space="preserve"> Hod 2kg</t>
  </si>
  <si>
    <t xml:space="preserve"> 4x10m</t>
  </si>
  <si>
    <t xml:space="preserve">SPOLU </t>
  </si>
  <si>
    <t>Fut/Bas</t>
  </si>
  <si>
    <t>ZOZNAM ŽIAKOV 4.</t>
  </si>
  <si>
    <t>ZOZNAM ŽIAKOV 3.</t>
  </si>
  <si>
    <t>ZOZNAM ŽIAKOV 2.</t>
  </si>
  <si>
    <t>ZOZNAM ŽIAKOV 1.</t>
  </si>
  <si>
    <t>PÍP TEST</t>
  </si>
  <si>
    <t>17-22</t>
  </si>
  <si>
    <t>1.-16</t>
  </si>
  <si>
    <t>23-29</t>
  </si>
  <si>
    <t>30-35</t>
  </si>
  <si>
    <t>36-42</t>
  </si>
  <si>
    <t>43-48</t>
  </si>
  <si>
    <t>49-55</t>
  </si>
  <si>
    <t>56-61</t>
  </si>
  <si>
    <t>62 a viac</t>
  </si>
  <si>
    <t>1.-15</t>
  </si>
  <si>
    <t>16-24</t>
  </si>
  <si>
    <t>25-32</t>
  </si>
  <si>
    <t>33-40</t>
  </si>
  <si>
    <t>41-48</t>
  </si>
  <si>
    <t>49-56</t>
  </si>
  <si>
    <t>57-64</t>
  </si>
  <si>
    <t>65-72</t>
  </si>
  <si>
    <t>73 a viac</t>
  </si>
  <si>
    <t>Dudeková Xénia</t>
  </si>
  <si>
    <t>B</t>
  </si>
  <si>
    <t>Kočišová Petra</t>
  </si>
  <si>
    <t>Michaláková Daniela</t>
  </si>
  <si>
    <t>Neuwirthová Nela</t>
  </si>
  <si>
    <t>Kačmarčíková Etela</t>
  </si>
  <si>
    <t>Kušniráková Nella</t>
  </si>
  <si>
    <t>Debreová Bianka</t>
  </si>
  <si>
    <t>Kočan Oliver</t>
  </si>
  <si>
    <t>Hisem Jakub</t>
  </si>
  <si>
    <t>Kroták Alex</t>
  </si>
  <si>
    <t>Božík Jakub</t>
  </si>
  <si>
    <t>Skokan Samuel</t>
  </si>
  <si>
    <t>Csémi Adrián</t>
  </si>
  <si>
    <t>Budzák Nicolas</t>
  </si>
  <si>
    <t>Fronc Marco</t>
  </si>
  <si>
    <t>Kočiš Martin</t>
  </si>
  <si>
    <t>Marušák Simon</t>
  </si>
  <si>
    <t>Copuš Samuel</t>
  </si>
  <si>
    <t>Floriančič Karol</t>
  </si>
  <si>
    <t>Koky Samuel</t>
  </si>
  <si>
    <t>Štrbka Andrej</t>
  </si>
  <si>
    <t>Moskáľ Martin</t>
  </si>
  <si>
    <t>F</t>
  </si>
  <si>
    <t>6 min</t>
  </si>
  <si>
    <t>Ife Ikechukwu Richard</t>
  </si>
  <si>
    <t>F/H</t>
  </si>
  <si>
    <t>Červeňák Rudolf</t>
  </si>
  <si>
    <t>Heldáková Emma</t>
  </si>
  <si>
    <t>Molitorisová Lucia</t>
  </si>
  <si>
    <t>Lučivjanský Jakub</t>
  </si>
  <si>
    <t>Štefaňák Tomáš</t>
  </si>
  <si>
    <t xml:space="preserve">q  </t>
  </si>
  <si>
    <t>Šindlovská Nelly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</si>
</sst>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b/>
      <sz val="8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theme="3" tint="-0.249977111117893"/>
      <name val="Arial Narrow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thick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ck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0" xfId="0" applyFont="1" applyFill="1" applyBorder="1"/>
    <xf numFmtId="0" fontId="11" fillId="2" borderId="0" xfId="0" applyFont="1" applyFill="1" applyBorder="1"/>
    <xf numFmtId="0" fontId="9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14" fillId="2" borderId="0" xfId="0" applyFont="1" applyFill="1" applyBorder="1"/>
    <xf numFmtId="0" fontId="13" fillId="2" borderId="0" xfId="0" applyFont="1" applyFill="1" applyBorder="1"/>
    <xf numFmtId="0" fontId="12" fillId="2" borderId="0" xfId="0" applyFont="1" applyFill="1" applyBorder="1"/>
    <xf numFmtId="0" fontId="15" fillId="2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5" fillId="2" borderId="28" xfId="0" applyFont="1" applyFill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22" fillId="2" borderId="27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/>
    </xf>
    <xf numFmtId="0" fontId="22" fillId="2" borderId="36" xfId="0" applyFont="1" applyFill="1" applyBorder="1" applyAlignment="1">
      <alignment horizontal="center"/>
    </xf>
    <xf numFmtId="0" fontId="22" fillId="2" borderId="37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2" fillId="2" borderId="43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16" fontId="16" fillId="2" borderId="8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16" fillId="2" borderId="47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22" fillId="2" borderId="33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104775</xdr:rowOff>
    </xdr:from>
    <xdr:to>
      <xdr:col>1</xdr:col>
      <xdr:colOff>1019175</xdr:colOff>
      <xdr:row>3</xdr:row>
      <xdr:rowOff>9525</xdr:rowOff>
    </xdr:to>
    <xdr:pic>
      <xdr:nvPicPr>
        <xdr:cNvPr id="4" name="Obrázok 3" descr="logo komenského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04775"/>
          <a:ext cx="895350" cy="866775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0</xdr:row>
      <xdr:rowOff>57690</xdr:rowOff>
    </xdr:from>
    <xdr:ext cx="7029449" cy="666210"/>
    <xdr:sp macro="" textlink="">
      <xdr:nvSpPr>
        <xdr:cNvPr id="5" name="Obdĺžni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419225" y="57690"/>
          <a:ext cx="7029449" cy="66621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3200" b="1" cap="none" spc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Poradie</a:t>
          </a:r>
          <a:r>
            <a:rPr lang="sk-SK" sz="3200" b="1" cap="none" spc="0" baseline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dievčatá - </a:t>
          </a:r>
          <a:r>
            <a:rPr lang="sk-SK" sz="3200" b="1" cap="none" spc="0" baseline="0">
              <a:ln w="11430"/>
              <a:solidFill>
                <a:schemeClr val="tx2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testy</a:t>
          </a:r>
          <a:r>
            <a:rPr lang="sk-SK" sz="3200" b="1" cap="none" spc="0" baseline="0">
              <a:ln w="11430"/>
              <a:solidFill>
                <a:schemeClr val="accent1">
                  <a:lumMod val="75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,</a:t>
          </a:r>
          <a:r>
            <a:rPr lang="sk-SK" sz="32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3200" b="1" cap="none" spc="0" baseline="0">
              <a:ln w="11430"/>
              <a:solidFill>
                <a:srgbClr val="FF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body - </a:t>
          </a:r>
          <a:r>
            <a:rPr lang="sk-SK" sz="3200" b="1" cap="none" spc="0" baseline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2019/20</a:t>
          </a:r>
          <a:r>
            <a:rPr lang="sk-SK" sz="3200" b="1" cap="none" spc="0" baseline="0">
              <a:ln w="11430"/>
              <a:solidFill>
                <a:srgbClr val="FF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endParaRPr lang="sk-SK" sz="3200" b="1" cap="none" spc="0">
            <a:ln w="11430"/>
            <a:solidFill>
              <a:srgbClr val="FF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104775</xdr:rowOff>
    </xdr:from>
    <xdr:to>
      <xdr:col>1</xdr:col>
      <xdr:colOff>1019175</xdr:colOff>
      <xdr:row>3</xdr:row>
      <xdr:rowOff>9525</xdr:rowOff>
    </xdr:to>
    <xdr:pic>
      <xdr:nvPicPr>
        <xdr:cNvPr id="3" name="Obrázok 2" descr="logo komenského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04775"/>
          <a:ext cx="895350" cy="866775"/>
        </a:xfrm>
        <a:prstGeom prst="rect">
          <a:avLst/>
        </a:prstGeom>
      </xdr:spPr>
    </xdr:pic>
    <xdr:clientData/>
  </xdr:twoCellAnchor>
  <xdr:oneCellAnchor>
    <xdr:from>
      <xdr:col>1</xdr:col>
      <xdr:colOff>1133475</xdr:colOff>
      <xdr:row>0</xdr:row>
      <xdr:rowOff>48165</xdr:rowOff>
    </xdr:from>
    <xdr:ext cx="7029449" cy="666210"/>
    <xdr:sp macro="" textlink="">
      <xdr:nvSpPr>
        <xdr:cNvPr id="4" name="Obdĺžn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400175" y="48165"/>
          <a:ext cx="7029449" cy="66621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3200" b="1" cap="none" spc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Poradie </a:t>
          </a:r>
          <a:r>
            <a:rPr lang="sk-SK" sz="3200" b="1" cap="none" spc="0" baseline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chlapcov - </a:t>
          </a:r>
          <a:r>
            <a:rPr lang="sk-SK" sz="3200" b="1" cap="none" spc="0" baseline="0">
              <a:ln w="11430"/>
              <a:solidFill>
                <a:schemeClr val="tx2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testy</a:t>
          </a:r>
          <a:r>
            <a:rPr lang="sk-SK" sz="3200" b="1" cap="none" spc="0" baseline="0">
              <a:ln w="11430"/>
              <a:solidFill>
                <a:schemeClr val="accent1">
                  <a:lumMod val="75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,</a:t>
          </a:r>
          <a:r>
            <a:rPr lang="sk-SK" sz="32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3200" b="1" cap="none" spc="0" baseline="0">
              <a:ln w="11430"/>
              <a:solidFill>
                <a:srgbClr val="FF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body - </a:t>
          </a:r>
          <a:r>
            <a:rPr lang="sk-SK" sz="3200" b="1" cap="none" spc="0" baseline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2019/20</a:t>
          </a:r>
          <a:r>
            <a:rPr lang="sk-SK" sz="3200" b="1" cap="none" spc="0" baseline="0">
              <a:ln w="11430"/>
              <a:solidFill>
                <a:srgbClr val="FF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endParaRPr lang="sk-SK" sz="3200" b="1" cap="none" spc="0">
            <a:ln w="11430"/>
            <a:solidFill>
              <a:srgbClr val="FF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0</xdr:row>
      <xdr:rowOff>19590</xdr:rowOff>
    </xdr:from>
    <xdr:ext cx="7210424" cy="666210"/>
    <xdr:sp macro="" textlink="">
      <xdr:nvSpPr>
        <xdr:cNvPr id="2" name="Obdĺžn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400175" y="19590"/>
          <a:ext cx="7210424" cy="66621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3200" b="1" cap="none" spc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Poradie</a:t>
          </a:r>
          <a:r>
            <a:rPr lang="sk-SK" sz="3200" b="1" cap="none" spc="0" baseline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CH/D - </a:t>
          </a:r>
          <a:r>
            <a:rPr lang="sk-SK" sz="3200" b="1" cap="none" spc="0" baseline="0">
              <a:ln w="11430"/>
              <a:solidFill>
                <a:schemeClr val="tx2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testy</a:t>
          </a:r>
          <a:r>
            <a:rPr lang="sk-SK" sz="3200" b="1" cap="none" spc="0" baseline="0">
              <a:ln w="11430"/>
              <a:solidFill>
                <a:schemeClr val="accent1">
                  <a:lumMod val="75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,</a:t>
          </a:r>
          <a:r>
            <a:rPr lang="sk-SK" sz="32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3200" b="1" cap="none" spc="0" baseline="0">
              <a:ln w="11430"/>
              <a:solidFill>
                <a:srgbClr val="FF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body - </a:t>
          </a:r>
          <a:r>
            <a:rPr lang="sk-SK" sz="3200" b="1" cap="none" spc="0" baseline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2019/20</a:t>
          </a:r>
          <a:endParaRPr lang="sk-SK" sz="3200" b="1" cap="none" spc="0">
            <a:ln w="11430"/>
            <a:solidFill>
              <a:sysClr val="windowText" lastClr="00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123825</xdr:colOff>
      <xdr:row>0</xdr:row>
      <xdr:rowOff>171451</xdr:rowOff>
    </xdr:from>
    <xdr:to>
      <xdr:col>1</xdr:col>
      <xdr:colOff>1019175</xdr:colOff>
      <xdr:row>3</xdr:row>
      <xdr:rowOff>104776</xdr:rowOff>
    </xdr:to>
    <xdr:pic>
      <xdr:nvPicPr>
        <xdr:cNvPr id="3" name="Obrázok 2" descr="logo komenského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71451"/>
          <a:ext cx="895350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0</xdr:row>
      <xdr:rowOff>19590</xdr:rowOff>
    </xdr:from>
    <xdr:ext cx="7210424" cy="666210"/>
    <xdr:sp macro="" textlink="">
      <xdr:nvSpPr>
        <xdr:cNvPr id="2" name="Obdĺžn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400175" y="19590"/>
          <a:ext cx="7210424" cy="66621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3200" b="1" cap="none" spc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Výsledky</a:t>
          </a:r>
          <a:r>
            <a:rPr lang="sk-SK" sz="3200" b="1" cap="none" spc="0" baseline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CH/D - </a:t>
          </a:r>
          <a:r>
            <a:rPr lang="sk-SK" sz="3200" b="1" cap="none" spc="0" baseline="0">
              <a:ln w="11430"/>
              <a:solidFill>
                <a:schemeClr val="tx2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testy</a:t>
          </a:r>
          <a:r>
            <a:rPr lang="sk-SK" sz="3200" b="1" cap="none" spc="0" baseline="0">
              <a:ln w="11430"/>
              <a:solidFill>
                <a:schemeClr val="accent1">
                  <a:lumMod val="75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,</a:t>
          </a:r>
          <a:r>
            <a:rPr lang="sk-SK" sz="32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3200" b="1" cap="none" spc="0" baseline="0">
              <a:ln w="11430"/>
              <a:solidFill>
                <a:srgbClr val="FF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body - </a:t>
          </a:r>
          <a:r>
            <a:rPr lang="sk-SK" sz="3200" b="1" cap="none" spc="0" baseline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2019/20</a:t>
          </a:r>
          <a:endParaRPr lang="sk-SK" sz="3200" b="1" cap="none" spc="0">
            <a:ln w="11430"/>
            <a:solidFill>
              <a:sysClr val="windowText" lastClr="00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123825</xdr:colOff>
      <xdr:row>0</xdr:row>
      <xdr:rowOff>171451</xdr:rowOff>
    </xdr:from>
    <xdr:to>
      <xdr:col>1</xdr:col>
      <xdr:colOff>847725</xdr:colOff>
      <xdr:row>2</xdr:row>
      <xdr:rowOff>123826</xdr:rowOff>
    </xdr:to>
    <xdr:pic>
      <xdr:nvPicPr>
        <xdr:cNvPr id="3" name="Obrázok 2" descr="logo komenského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71451"/>
          <a:ext cx="723900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21383</xdr:colOff>
      <xdr:row>5</xdr:row>
      <xdr:rowOff>105314</xdr:rowOff>
    </xdr:from>
    <xdr:ext cx="1481238" cy="468013"/>
    <xdr:sp macro="" textlink="">
      <xdr:nvSpPr>
        <xdr:cNvPr id="2" name="Obdĺžn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91258" y="1057814"/>
          <a:ext cx="148123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2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Dievčatá</a:t>
          </a:r>
        </a:p>
      </xdr:txBody>
    </xdr:sp>
    <xdr:clientData/>
  </xdr:oneCellAnchor>
  <xdr:oneCellAnchor>
    <xdr:from>
      <xdr:col>1</xdr:col>
      <xdr:colOff>114923</xdr:colOff>
      <xdr:row>21</xdr:row>
      <xdr:rowOff>55542</xdr:rowOff>
    </xdr:from>
    <xdr:ext cx="1267271" cy="468013"/>
    <xdr:sp macro="" textlink="">
      <xdr:nvSpPr>
        <xdr:cNvPr id="3" name="Obdĺžn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84798" y="4270355"/>
          <a:ext cx="126727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2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CHLApci</a:t>
          </a:r>
        </a:p>
      </xdr:txBody>
    </xdr:sp>
    <xdr:clientData/>
  </xdr:oneCellAnchor>
  <xdr:oneCellAnchor>
    <xdr:from>
      <xdr:col>2</xdr:col>
      <xdr:colOff>428625</xdr:colOff>
      <xdr:row>0</xdr:row>
      <xdr:rowOff>63499</xdr:rowOff>
    </xdr:from>
    <xdr:ext cx="4175125" cy="1135063"/>
    <xdr:sp macro="" textlink="">
      <xdr:nvSpPr>
        <xdr:cNvPr id="5" name="Obdĺžni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920750" y="63499"/>
          <a:ext cx="4175125" cy="113506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28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Všeobecné pohybové testy a normy výkonnosti</a:t>
          </a:r>
        </a:p>
      </xdr:txBody>
    </xdr:sp>
    <xdr:clientData/>
  </xdr:oneCellAnchor>
  <xdr:twoCellAnchor editAs="oneCell">
    <xdr:from>
      <xdr:col>0</xdr:col>
      <xdr:colOff>55566</xdr:colOff>
      <xdr:row>0</xdr:row>
      <xdr:rowOff>126996</xdr:rowOff>
    </xdr:from>
    <xdr:to>
      <xdr:col>2</xdr:col>
      <xdr:colOff>357188</xdr:colOff>
      <xdr:row>4</xdr:row>
      <xdr:rowOff>158743</xdr:rowOff>
    </xdr:to>
    <xdr:pic>
      <xdr:nvPicPr>
        <xdr:cNvPr id="6" name="Obrázok 5" descr="logo komenského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566" y="126996"/>
          <a:ext cx="793747" cy="793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41"/>
  <sheetViews>
    <sheetView zoomScaleNormal="100" workbookViewId="0">
      <selection activeCell="D16" sqref="D16"/>
    </sheetView>
  </sheetViews>
  <sheetFormatPr defaultRowHeight="15" x14ac:dyDescent="0.25"/>
  <cols>
    <col min="1" max="1" width="4" style="29" customWidth="1"/>
    <col min="2" max="2" width="17.28515625" style="19" customWidth="1"/>
    <col min="3" max="3" width="12.28515625" style="23" customWidth="1"/>
    <col min="4" max="4" width="12" style="23" customWidth="1"/>
    <col min="5" max="5" width="12.5703125" style="23" customWidth="1"/>
    <col min="6" max="6" width="11.42578125" style="23" customWidth="1"/>
    <col min="7" max="7" width="10.28515625" style="23" customWidth="1"/>
    <col min="8" max="8" width="12.85546875" style="31" customWidth="1"/>
    <col min="9" max="9" width="7.7109375" style="2" customWidth="1"/>
    <col min="10" max="10" width="7.7109375" style="33" customWidth="1"/>
    <col min="11" max="11" width="7.7109375" style="2" customWidth="1"/>
    <col min="12" max="12" width="7.7109375" style="33" customWidth="1"/>
    <col min="13" max="13" width="7.7109375" style="2" customWidth="1"/>
    <col min="14" max="14" width="7.7109375" style="33" customWidth="1"/>
    <col min="15" max="16" width="7.7109375" style="2" customWidth="1"/>
    <col min="17" max="17" width="5.7109375" style="2" customWidth="1"/>
    <col min="18" max="19" width="9.140625" style="2"/>
    <col min="20" max="20" width="24.42578125" style="2" customWidth="1"/>
    <col min="21" max="16384" width="9.140625" style="2"/>
  </cols>
  <sheetData>
    <row r="2" spans="1:20" ht="45.75" customHeight="1" thickBot="1" x14ac:dyDescent="0.3">
      <c r="E2" s="104" t="s">
        <v>131</v>
      </c>
    </row>
    <row r="3" spans="1:20" s="37" customFormat="1" ht="15" customHeight="1" x14ac:dyDescent="0.25">
      <c r="B3" s="64" t="s">
        <v>122</v>
      </c>
      <c r="C3" s="72" t="s">
        <v>0</v>
      </c>
      <c r="D3" s="72" t="s">
        <v>1</v>
      </c>
      <c r="E3" s="72" t="s">
        <v>2</v>
      </c>
      <c r="F3" s="72" t="s">
        <v>3</v>
      </c>
      <c r="G3" s="72" t="s">
        <v>4</v>
      </c>
      <c r="H3" s="75" t="s">
        <v>5</v>
      </c>
      <c r="I3" s="72" t="s">
        <v>6</v>
      </c>
      <c r="J3" s="93"/>
      <c r="K3" s="93"/>
      <c r="L3" s="93"/>
      <c r="M3" s="93"/>
      <c r="N3" s="93"/>
      <c r="O3" s="93"/>
      <c r="P3" s="93"/>
      <c r="Q3" s="93"/>
    </row>
    <row r="4" spans="1:20" ht="15" customHeight="1" thickBot="1" x14ac:dyDescent="0.3">
      <c r="A4" s="115"/>
      <c r="B4" s="94"/>
      <c r="C4" s="71" t="s">
        <v>33</v>
      </c>
      <c r="D4" s="71" t="s">
        <v>124</v>
      </c>
      <c r="E4" s="71" t="s">
        <v>125</v>
      </c>
      <c r="F4" s="71" t="s">
        <v>36</v>
      </c>
      <c r="G4" s="71" t="s">
        <v>38</v>
      </c>
      <c r="H4" s="76" t="s">
        <v>175</v>
      </c>
      <c r="I4" s="71" t="s">
        <v>127</v>
      </c>
      <c r="J4" s="93"/>
      <c r="K4" s="93"/>
      <c r="L4" s="93"/>
      <c r="M4" s="93"/>
      <c r="N4" s="93"/>
      <c r="O4" s="93"/>
      <c r="P4" s="93"/>
      <c r="Q4" s="93"/>
      <c r="S4" s="65"/>
      <c r="T4" s="66"/>
    </row>
    <row r="5" spans="1:20" x14ac:dyDescent="0.25">
      <c r="A5" s="96" t="s">
        <v>0</v>
      </c>
      <c r="B5" s="54" t="s">
        <v>151</v>
      </c>
      <c r="C5" s="51"/>
      <c r="D5" s="51"/>
      <c r="E5" s="51"/>
      <c r="F5" s="51" t="s">
        <v>122</v>
      </c>
      <c r="G5" s="51"/>
      <c r="H5" s="97"/>
      <c r="I5" s="111"/>
      <c r="J5" s="85"/>
      <c r="K5" s="52"/>
      <c r="L5" s="85"/>
      <c r="M5" s="52"/>
      <c r="N5" s="85"/>
      <c r="O5" s="52"/>
      <c r="P5" s="53"/>
      <c r="Q5" s="53"/>
      <c r="S5" s="65"/>
      <c r="T5" s="66"/>
    </row>
    <row r="6" spans="1:20" x14ac:dyDescent="0.25">
      <c r="A6" s="98" t="s">
        <v>1</v>
      </c>
      <c r="B6" s="54" t="s">
        <v>153</v>
      </c>
      <c r="C6" s="51"/>
      <c r="D6" s="51"/>
      <c r="E6" s="51"/>
      <c r="F6" s="51"/>
      <c r="G6" s="51"/>
      <c r="H6" s="97"/>
      <c r="I6" s="111"/>
      <c r="J6" s="85"/>
      <c r="K6" s="52"/>
      <c r="L6" s="85"/>
      <c r="M6" s="52"/>
      <c r="N6" s="85"/>
      <c r="O6" s="52"/>
      <c r="P6" s="53"/>
      <c r="Q6" s="53"/>
      <c r="S6" s="65"/>
      <c r="T6" s="66"/>
    </row>
    <row r="7" spans="1:20" x14ac:dyDescent="0.25">
      <c r="A7" s="98" t="s">
        <v>2</v>
      </c>
      <c r="B7" s="54" t="s">
        <v>154</v>
      </c>
      <c r="C7" s="51"/>
      <c r="D7" s="51"/>
      <c r="E7" s="51"/>
      <c r="F7" s="51"/>
      <c r="G7" s="51"/>
      <c r="H7" s="99"/>
      <c r="I7" s="112"/>
      <c r="J7" s="85"/>
      <c r="K7" s="52"/>
      <c r="L7" s="85"/>
      <c r="M7" s="52"/>
      <c r="N7" s="85"/>
      <c r="O7" s="52"/>
      <c r="P7" s="53"/>
      <c r="Q7" s="53"/>
      <c r="S7" s="65"/>
      <c r="T7" s="66"/>
    </row>
    <row r="8" spans="1:20" x14ac:dyDescent="0.25">
      <c r="A8" s="98" t="s">
        <v>3</v>
      </c>
      <c r="B8" s="54" t="s">
        <v>155</v>
      </c>
      <c r="C8" s="51"/>
      <c r="D8" s="51"/>
      <c r="E8" s="51"/>
      <c r="F8" s="51"/>
      <c r="G8" s="51"/>
      <c r="H8" s="97"/>
      <c r="I8" s="111"/>
      <c r="J8" s="85"/>
      <c r="K8" s="52"/>
      <c r="L8" s="85"/>
      <c r="M8" s="52"/>
      <c r="N8" s="85"/>
      <c r="O8" s="52"/>
      <c r="P8" s="53"/>
      <c r="Q8" s="53"/>
      <c r="S8" s="65"/>
      <c r="T8" s="66"/>
    </row>
    <row r="9" spans="1:20" x14ac:dyDescent="0.25">
      <c r="A9" s="98" t="s">
        <v>4</v>
      </c>
      <c r="B9" s="54"/>
      <c r="C9" s="51"/>
      <c r="D9" s="51"/>
      <c r="E9" s="51"/>
      <c r="F9" s="51"/>
      <c r="G9" s="51"/>
      <c r="H9" s="97"/>
      <c r="I9" s="111"/>
      <c r="J9" s="85"/>
      <c r="K9" s="52"/>
      <c r="L9" s="85"/>
      <c r="M9" s="52"/>
      <c r="N9" s="85"/>
      <c r="O9" s="52"/>
      <c r="P9" s="53"/>
      <c r="Q9" s="53"/>
      <c r="S9" s="65"/>
      <c r="T9" s="66"/>
    </row>
    <row r="10" spans="1:20" x14ac:dyDescent="0.25">
      <c r="A10" s="98" t="s">
        <v>5</v>
      </c>
      <c r="B10" s="54"/>
      <c r="C10" s="51"/>
      <c r="D10" s="51"/>
      <c r="E10" s="51"/>
      <c r="F10" s="51"/>
      <c r="G10" s="51"/>
      <c r="H10" s="100"/>
      <c r="I10" s="51"/>
      <c r="J10" s="85"/>
      <c r="K10" s="52"/>
      <c r="L10" s="85"/>
      <c r="M10" s="52"/>
      <c r="N10" s="85"/>
      <c r="O10" s="52"/>
      <c r="P10" s="53"/>
      <c r="Q10" s="53"/>
      <c r="S10" s="65"/>
      <c r="T10" s="66"/>
    </row>
    <row r="11" spans="1:20" x14ac:dyDescent="0.25">
      <c r="A11" s="98" t="s">
        <v>6</v>
      </c>
      <c r="B11" s="82"/>
      <c r="C11" s="101"/>
      <c r="D11" s="101"/>
      <c r="E11" s="101"/>
      <c r="F11" s="101"/>
      <c r="G11" s="101"/>
      <c r="H11" s="97"/>
      <c r="I11" s="111"/>
      <c r="J11" s="85"/>
      <c r="K11" s="52"/>
      <c r="L11" s="85"/>
      <c r="M11" s="52"/>
      <c r="N11" s="85"/>
      <c r="O11" s="52"/>
      <c r="P11" s="53"/>
      <c r="Q11" s="53"/>
      <c r="S11" s="65"/>
      <c r="T11" s="66"/>
    </row>
    <row r="12" spans="1:20" ht="15.75" thickBot="1" x14ac:dyDescent="0.3">
      <c r="A12" s="102" t="s">
        <v>7</v>
      </c>
      <c r="B12" s="91"/>
      <c r="C12" s="101"/>
      <c r="D12" s="101"/>
      <c r="E12" s="101"/>
      <c r="F12" s="101"/>
      <c r="G12" s="101"/>
      <c r="H12" s="103"/>
      <c r="I12" s="113"/>
      <c r="J12" s="85"/>
      <c r="K12" s="52"/>
      <c r="L12" s="85"/>
      <c r="M12" s="52"/>
      <c r="N12" s="85"/>
      <c r="O12" s="52"/>
      <c r="P12" s="53"/>
      <c r="Q12" s="53"/>
      <c r="S12" s="65"/>
      <c r="T12" s="66"/>
    </row>
    <row r="13" spans="1:20" x14ac:dyDescent="0.25">
      <c r="A13" s="105"/>
      <c r="B13" s="106"/>
      <c r="C13" s="107"/>
      <c r="D13" s="107"/>
      <c r="E13" s="107"/>
      <c r="F13" s="107"/>
      <c r="G13" s="107"/>
      <c r="H13" s="107"/>
      <c r="I13" s="52"/>
      <c r="J13" s="85"/>
      <c r="K13" s="52"/>
      <c r="L13" s="85"/>
      <c r="M13" s="52"/>
      <c r="N13" s="85"/>
      <c r="O13" s="52"/>
      <c r="P13" s="53"/>
      <c r="Q13" s="53"/>
      <c r="S13" s="65"/>
      <c r="T13" s="66"/>
    </row>
    <row r="14" spans="1:20" x14ac:dyDescent="0.25">
      <c r="A14" s="108"/>
      <c r="B14" s="87"/>
      <c r="C14" s="88"/>
      <c r="D14" s="88"/>
      <c r="E14" s="88"/>
      <c r="F14" s="88"/>
      <c r="G14" s="88"/>
      <c r="H14" s="109"/>
      <c r="I14" s="52"/>
      <c r="J14" s="85"/>
      <c r="K14" s="52"/>
      <c r="L14" s="85"/>
      <c r="M14" s="52"/>
      <c r="N14" s="85"/>
      <c r="O14" s="52"/>
      <c r="P14" s="53"/>
      <c r="Q14" s="53"/>
      <c r="S14" s="67"/>
      <c r="T14" s="66"/>
    </row>
    <row r="15" spans="1:20" x14ac:dyDescent="0.25">
      <c r="A15" s="108"/>
      <c r="B15" s="87"/>
      <c r="C15" s="88"/>
      <c r="D15" s="88"/>
      <c r="E15" s="88"/>
      <c r="F15" s="88"/>
      <c r="G15" s="88"/>
      <c r="H15" s="109"/>
      <c r="I15" s="52"/>
      <c r="J15" s="85"/>
      <c r="K15" s="52"/>
      <c r="L15" s="85"/>
      <c r="M15" s="52"/>
      <c r="N15" s="85"/>
      <c r="O15" s="52"/>
      <c r="P15" s="53"/>
      <c r="Q15" s="53"/>
      <c r="S15" s="65"/>
      <c r="T15" s="66"/>
    </row>
    <row r="16" spans="1:20" x14ac:dyDescent="0.25">
      <c r="A16" s="65"/>
      <c r="B16" s="30"/>
      <c r="C16" s="52"/>
      <c r="D16" s="85"/>
      <c r="E16" s="52"/>
      <c r="F16" s="85"/>
      <c r="G16" s="52"/>
      <c r="H16" s="92"/>
      <c r="I16" s="52"/>
      <c r="J16" s="85"/>
      <c r="K16" s="52"/>
      <c r="L16" s="85"/>
      <c r="M16" s="52"/>
      <c r="N16" s="85"/>
      <c r="O16" s="52"/>
      <c r="P16" s="53"/>
      <c r="Q16" s="53"/>
      <c r="S16" s="65"/>
      <c r="T16" s="66"/>
    </row>
    <row r="17" spans="1:20" x14ac:dyDescent="0.25">
      <c r="A17" s="65"/>
      <c r="B17" s="30"/>
      <c r="C17" s="52"/>
      <c r="D17" s="85"/>
      <c r="E17" s="52"/>
      <c r="F17" s="85"/>
      <c r="G17" s="52"/>
      <c r="H17" s="92"/>
      <c r="I17" s="52"/>
      <c r="J17" s="85"/>
      <c r="K17" s="52"/>
      <c r="L17" s="85"/>
      <c r="M17" s="52"/>
      <c r="N17" s="85"/>
      <c r="O17" s="52"/>
      <c r="P17" s="53"/>
      <c r="Q17" s="53"/>
      <c r="S17" s="65"/>
      <c r="T17" s="48"/>
    </row>
    <row r="18" spans="1:20" x14ac:dyDescent="0.25">
      <c r="A18" s="65"/>
      <c r="B18" s="30"/>
      <c r="C18" s="52"/>
      <c r="D18" s="85"/>
      <c r="E18" s="52"/>
      <c r="F18" s="85"/>
      <c r="G18" s="52"/>
      <c r="H18" s="92"/>
      <c r="I18" s="52"/>
      <c r="J18" s="85"/>
      <c r="K18" s="52"/>
      <c r="L18" s="85"/>
      <c r="M18" s="52"/>
      <c r="N18" s="85"/>
      <c r="O18" s="52"/>
      <c r="P18" s="53"/>
      <c r="Q18" s="53"/>
      <c r="S18" s="65"/>
      <c r="T18" s="66"/>
    </row>
    <row r="19" spans="1:20" x14ac:dyDescent="0.25">
      <c r="A19" s="65"/>
      <c r="B19" s="30"/>
      <c r="C19" s="52"/>
      <c r="D19" s="85"/>
      <c r="E19" s="52"/>
      <c r="F19" s="85"/>
      <c r="G19" s="52"/>
      <c r="H19" s="92"/>
      <c r="I19" s="52"/>
      <c r="J19" s="85"/>
      <c r="K19" s="52"/>
      <c r="L19" s="85"/>
      <c r="M19" s="52"/>
      <c r="N19" s="85"/>
      <c r="O19" s="52"/>
      <c r="P19" s="53"/>
      <c r="Q19" s="53"/>
      <c r="S19" s="65"/>
      <c r="T19" s="66"/>
    </row>
    <row r="20" spans="1:20" x14ac:dyDescent="0.25">
      <c r="A20" s="65"/>
      <c r="B20" s="30"/>
      <c r="C20" s="52"/>
      <c r="D20" s="85"/>
      <c r="E20" s="52"/>
      <c r="F20" s="85"/>
      <c r="G20" s="52"/>
      <c r="H20" s="85"/>
      <c r="I20" s="52"/>
      <c r="J20" s="85"/>
      <c r="K20" s="52"/>
      <c r="L20" s="85"/>
      <c r="M20" s="52"/>
      <c r="N20" s="85"/>
      <c r="O20" s="52"/>
      <c r="P20" s="53"/>
      <c r="Q20" s="53"/>
      <c r="S20" s="65"/>
      <c r="T20" s="66"/>
    </row>
    <row r="21" spans="1:20" x14ac:dyDescent="0.25">
      <c r="A21" s="65"/>
      <c r="B21" s="30"/>
      <c r="C21" s="52"/>
      <c r="D21" s="85"/>
      <c r="E21" s="52"/>
      <c r="F21" s="85"/>
      <c r="G21" s="52"/>
      <c r="H21" s="86"/>
      <c r="I21" s="52"/>
      <c r="J21" s="85"/>
      <c r="K21" s="52"/>
      <c r="L21" s="85"/>
      <c r="M21" s="52"/>
      <c r="N21" s="85"/>
      <c r="O21" s="52"/>
      <c r="P21" s="53"/>
      <c r="Q21" s="53"/>
      <c r="S21" s="65"/>
      <c r="T21" s="68"/>
    </row>
    <row r="22" spans="1:20" x14ac:dyDescent="0.25">
      <c r="A22" s="65"/>
      <c r="B22" s="87"/>
      <c r="C22" s="52"/>
      <c r="D22" s="85"/>
      <c r="E22" s="52"/>
      <c r="F22" s="85"/>
      <c r="G22" s="52"/>
      <c r="H22" s="85"/>
      <c r="I22" s="52"/>
      <c r="J22" s="85"/>
      <c r="K22" s="52"/>
      <c r="L22" s="85"/>
      <c r="M22" s="52"/>
      <c r="N22" s="85"/>
      <c r="O22" s="52"/>
      <c r="P22" s="53"/>
      <c r="Q22" s="53"/>
      <c r="S22" s="65"/>
      <c r="T22" s="66"/>
    </row>
    <row r="23" spans="1:20" x14ac:dyDescent="0.25">
      <c r="A23" s="65"/>
      <c r="B23" s="30"/>
      <c r="C23" s="52"/>
      <c r="D23" s="85"/>
      <c r="E23" s="52"/>
      <c r="F23" s="85"/>
      <c r="G23" s="52"/>
      <c r="H23" s="86"/>
      <c r="I23" s="52"/>
      <c r="J23" s="85"/>
      <c r="K23" s="52"/>
      <c r="L23" s="85"/>
      <c r="M23" s="52"/>
      <c r="N23" s="85"/>
      <c r="O23" s="52"/>
      <c r="P23" s="53"/>
      <c r="Q23" s="53"/>
      <c r="S23" s="65"/>
      <c r="T23" s="66"/>
    </row>
    <row r="24" spans="1:20" x14ac:dyDescent="0.25">
      <c r="A24" s="65"/>
      <c r="B24" s="30"/>
      <c r="C24" s="52"/>
      <c r="D24" s="85"/>
      <c r="E24" s="52"/>
      <c r="F24" s="85"/>
      <c r="G24" s="52"/>
      <c r="H24" s="86"/>
      <c r="I24" s="52"/>
      <c r="J24" s="85"/>
      <c r="K24" s="52"/>
      <c r="L24" s="85"/>
      <c r="M24" s="52"/>
      <c r="N24" s="85"/>
      <c r="O24" s="52"/>
      <c r="P24" s="53"/>
      <c r="Q24" s="53"/>
      <c r="S24" s="65"/>
      <c r="T24" s="66"/>
    </row>
    <row r="25" spans="1:20" x14ac:dyDescent="0.25">
      <c r="A25" s="65"/>
      <c r="B25" s="30"/>
      <c r="C25" s="88"/>
      <c r="D25" s="85"/>
      <c r="E25" s="52"/>
      <c r="F25" s="85"/>
      <c r="G25" s="52"/>
      <c r="H25" s="85"/>
      <c r="I25" s="52"/>
      <c r="J25" s="89"/>
      <c r="K25" s="52"/>
      <c r="L25" s="85"/>
      <c r="M25" s="52"/>
      <c r="N25" s="85"/>
      <c r="O25" s="52"/>
      <c r="P25" s="53"/>
      <c r="Q25" s="53"/>
      <c r="S25" s="65"/>
      <c r="T25" s="66"/>
    </row>
    <row r="26" spans="1:20" x14ac:dyDescent="0.25">
      <c r="A26" s="65"/>
      <c r="B26" s="30"/>
      <c r="C26" s="52"/>
      <c r="D26" s="85"/>
      <c r="E26" s="52"/>
      <c r="F26" s="85"/>
      <c r="G26" s="52"/>
      <c r="H26" s="85"/>
      <c r="I26" s="52"/>
      <c r="J26" s="89"/>
      <c r="K26" s="52"/>
      <c r="L26" s="85"/>
      <c r="M26" s="52"/>
      <c r="N26" s="85"/>
      <c r="O26" s="52"/>
      <c r="P26" s="53"/>
      <c r="Q26" s="53"/>
      <c r="S26" s="65"/>
      <c r="T26" s="66"/>
    </row>
    <row r="27" spans="1:20" x14ac:dyDescent="0.25">
      <c r="A27" s="65"/>
      <c r="B27" s="30"/>
      <c r="C27" s="52"/>
      <c r="D27" s="85"/>
      <c r="E27" s="52"/>
      <c r="F27" s="85"/>
      <c r="G27" s="52"/>
      <c r="H27" s="90"/>
      <c r="I27" s="52"/>
      <c r="J27" s="85"/>
      <c r="K27" s="52"/>
      <c r="L27" s="85"/>
      <c r="M27" s="52"/>
      <c r="N27" s="85"/>
      <c r="O27" s="52"/>
      <c r="P27" s="53"/>
      <c r="Q27" s="53"/>
      <c r="S27" s="65"/>
      <c r="T27" s="66"/>
    </row>
    <row r="28" spans="1:20" x14ac:dyDescent="0.25">
      <c r="A28" s="65"/>
      <c r="B28" s="30"/>
      <c r="C28" s="52"/>
      <c r="D28" s="85"/>
      <c r="E28" s="52"/>
      <c r="F28" s="85"/>
      <c r="G28" s="52"/>
      <c r="H28" s="90"/>
      <c r="I28" s="52"/>
      <c r="J28" s="85"/>
      <c r="K28" s="52"/>
      <c r="L28" s="85"/>
      <c r="M28" s="52"/>
      <c r="N28" s="85"/>
      <c r="O28" s="52"/>
      <c r="P28" s="53"/>
      <c r="Q28" s="53"/>
      <c r="S28" s="65"/>
      <c r="T28" s="66"/>
    </row>
    <row r="29" spans="1:20" x14ac:dyDescent="0.25">
      <c r="A29" s="65"/>
      <c r="B29" s="30"/>
      <c r="C29" s="52"/>
      <c r="D29" s="85"/>
      <c r="E29" s="52"/>
      <c r="F29" s="85"/>
      <c r="G29" s="52"/>
      <c r="H29" s="90"/>
      <c r="I29" s="52"/>
      <c r="J29" s="85"/>
      <c r="K29" s="52"/>
      <c r="L29" s="85"/>
      <c r="M29" s="52"/>
      <c r="N29" s="85"/>
      <c r="O29" s="52"/>
      <c r="P29" s="53"/>
    </row>
    <row r="30" spans="1:20" s="3" customFormat="1" ht="20.25" x14ac:dyDescent="0.2">
      <c r="A30" s="30"/>
      <c r="B30" s="20"/>
      <c r="C30" s="24"/>
      <c r="D30" s="25"/>
      <c r="E30" s="25"/>
      <c r="F30" s="22"/>
      <c r="G30" s="22"/>
      <c r="H30" s="32"/>
      <c r="J30" s="34"/>
      <c r="L30" s="36"/>
      <c r="N30" s="36"/>
    </row>
    <row r="31" spans="1:20" ht="18.75" x14ac:dyDescent="0.25">
      <c r="B31" s="21"/>
      <c r="C31" s="26"/>
      <c r="D31" s="27"/>
      <c r="E31" s="27"/>
      <c r="F31" s="27"/>
      <c r="G31" s="27"/>
      <c r="J31" s="35"/>
      <c r="N31" s="35"/>
    </row>
    <row r="32" spans="1:20" ht="18.75" x14ac:dyDescent="0.25">
      <c r="B32" s="21"/>
      <c r="C32" s="26"/>
      <c r="D32" s="27"/>
      <c r="E32" s="27"/>
      <c r="F32" s="27"/>
      <c r="G32" s="27"/>
      <c r="J32" s="35"/>
      <c r="N32" s="35"/>
    </row>
    <row r="33" spans="2:14" ht="18.75" x14ac:dyDescent="0.25">
      <c r="B33" s="21"/>
      <c r="C33" s="26"/>
      <c r="D33" s="27"/>
      <c r="E33" s="27"/>
      <c r="F33" s="27"/>
      <c r="G33" s="27"/>
      <c r="J33" s="35"/>
      <c r="N33" s="35"/>
    </row>
    <row r="34" spans="2:14" ht="18.75" x14ac:dyDescent="0.25">
      <c r="B34" s="21"/>
      <c r="C34" s="26"/>
      <c r="D34" s="27"/>
      <c r="E34" s="27"/>
      <c r="F34" s="27"/>
      <c r="G34" s="27"/>
      <c r="J34" s="35"/>
      <c r="N34" s="35"/>
    </row>
    <row r="35" spans="2:14" ht="18.75" x14ac:dyDescent="0.25">
      <c r="B35" s="21"/>
      <c r="C35" s="26"/>
      <c r="D35" s="27"/>
      <c r="E35" s="27"/>
      <c r="F35" s="27"/>
      <c r="G35" s="27"/>
      <c r="J35" s="35"/>
      <c r="N35" s="35"/>
    </row>
    <row r="36" spans="2:14" ht="18.75" x14ac:dyDescent="0.25">
      <c r="B36" s="21"/>
      <c r="C36" s="26"/>
      <c r="D36" s="27"/>
      <c r="E36" s="27"/>
      <c r="F36" s="27"/>
      <c r="G36" s="27"/>
      <c r="J36" s="35"/>
      <c r="N36" s="35"/>
    </row>
    <row r="37" spans="2:14" ht="18.75" x14ac:dyDescent="0.25">
      <c r="B37" s="21"/>
      <c r="C37" s="26"/>
      <c r="D37" s="27"/>
      <c r="E37" s="27"/>
      <c r="F37" s="27"/>
      <c r="G37" s="27"/>
      <c r="J37" s="35"/>
      <c r="N37" s="35"/>
    </row>
    <row r="38" spans="2:14" ht="18.75" x14ac:dyDescent="0.25">
      <c r="B38" s="21"/>
      <c r="C38" s="26"/>
      <c r="D38" s="27"/>
      <c r="E38" s="27"/>
      <c r="F38" s="27"/>
      <c r="G38" s="27"/>
      <c r="J38" s="35"/>
      <c r="N38" s="35"/>
    </row>
    <row r="39" spans="2:14" ht="18.75" x14ac:dyDescent="0.25">
      <c r="B39" s="21"/>
      <c r="C39" s="26"/>
      <c r="D39" s="27"/>
      <c r="E39" s="27"/>
      <c r="F39" s="27"/>
      <c r="G39" s="27"/>
      <c r="J39" s="35"/>
      <c r="N39" s="35"/>
    </row>
    <row r="40" spans="2:14" ht="18" x14ac:dyDescent="0.25">
      <c r="C40" s="28"/>
    </row>
    <row r="41" spans="2:14" ht="18" x14ac:dyDescent="0.25">
      <c r="C41" s="2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41"/>
  <sheetViews>
    <sheetView zoomScaleNormal="100" workbookViewId="0"/>
  </sheetViews>
  <sheetFormatPr defaultRowHeight="15" x14ac:dyDescent="0.25"/>
  <cols>
    <col min="1" max="1" width="4" style="29" customWidth="1"/>
    <col min="2" max="2" width="18.140625" style="19" customWidth="1"/>
    <col min="3" max="3" width="12.28515625" style="23" customWidth="1"/>
    <col min="4" max="4" width="12" style="23" customWidth="1"/>
    <col min="5" max="5" width="12.5703125" style="23" customWidth="1"/>
    <col min="6" max="6" width="11.42578125" style="23" customWidth="1"/>
    <col min="7" max="7" width="10.28515625" style="23" customWidth="1"/>
    <col min="8" max="8" width="12.85546875" style="31" customWidth="1"/>
    <col min="9" max="9" width="7.7109375" style="2" customWidth="1"/>
    <col min="10" max="10" width="7.7109375" style="33" customWidth="1"/>
    <col min="11" max="11" width="7.7109375" style="2" customWidth="1"/>
    <col min="12" max="12" width="7.7109375" style="33" customWidth="1"/>
    <col min="13" max="13" width="7.7109375" style="2" customWidth="1"/>
    <col min="14" max="14" width="7.7109375" style="33" customWidth="1"/>
    <col min="15" max="16" width="7.7109375" style="2" customWidth="1"/>
    <col min="17" max="17" width="5.7109375" style="2" customWidth="1"/>
    <col min="18" max="19" width="9.140625" style="2"/>
    <col min="20" max="20" width="24.42578125" style="2" customWidth="1"/>
    <col min="21" max="16384" width="9.140625" style="2"/>
  </cols>
  <sheetData>
    <row r="2" spans="1:20" ht="45.75" customHeight="1" thickBot="1" x14ac:dyDescent="0.3">
      <c r="E2" s="104" t="s">
        <v>130</v>
      </c>
    </row>
    <row r="3" spans="1:20" s="37" customFormat="1" ht="15" customHeight="1" x14ac:dyDescent="0.25">
      <c r="B3" s="64" t="s">
        <v>122</v>
      </c>
      <c r="C3" s="72" t="s">
        <v>0</v>
      </c>
      <c r="D3" s="72" t="s">
        <v>1</v>
      </c>
      <c r="E3" s="72" t="s">
        <v>2</v>
      </c>
      <c r="F3" s="72" t="s">
        <v>3</v>
      </c>
      <c r="G3" s="72" t="s">
        <v>4</v>
      </c>
      <c r="H3" s="75" t="s">
        <v>5</v>
      </c>
      <c r="I3" s="72" t="s">
        <v>6</v>
      </c>
      <c r="J3" s="93"/>
      <c r="K3" s="93"/>
      <c r="L3" s="93"/>
      <c r="M3" s="93"/>
      <c r="N3" s="93"/>
      <c r="O3" s="93"/>
      <c r="P3" s="93"/>
      <c r="Q3" s="93"/>
    </row>
    <row r="4" spans="1:20" ht="15" customHeight="1" thickBot="1" x14ac:dyDescent="0.3">
      <c r="A4" s="115"/>
      <c r="B4" s="94"/>
      <c r="C4" s="71" t="s">
        <v>33</v>
      </c>
      <c r="D4" s="71" t="s">
        <v>124</v>
      </c>
      <c r="E4" s="71" t="s">
        <v>125</v>
      </c>
      <c r="F4" s="71" t="s">
        <v>36</v>
      </c>
      <c r="G4" s="71" t="s">
        <v>38</v>
      </c>
      <c r="H4" s="95" t="s">
        <v>123</v>
      </c>
      <c r="I4" s="71" t="s">
        <v>127</v>
      </c>
      <c r="J4" s="93"/>
      <c r="K4" s="93"/>
      <c r="L4" s="93"/>
      <c r="M4" s="93"/>
      <c r="N4" s="93"/>
      <c r="O4" s="93"/>
      <c r="P4" s="93"/>
      <c r="Q4" s="93"/>
      <c r="S4" s="65"/>
      <c r="T4" s="66"/>
    </row>
    <row r="5" spans="1:20" x14ac:dyDescent="0.25">
      <c r="A5" s="96" t="s">
        <v>0</v>
      </c>
      <c r="B5" s="54" t="s">
        <v>156</v>
      </c>
      <c r="C5" s="51"/>
      <c r="D5" s="51"/>
      <c r="E5" s="51"/>
      <c r="F5" s="51" t="s">
        <v>122</v>
      </c>
      <c r="G5" s="51"/>
      <c r="H5" s="97"/>
      <c r="I5" s="111"/>
      <c r="J5" s="85"/>
      <c r="K5" s="52"/>
      <c r="L5" s="85"/>
      <c r="M5" s="52"/>
      <c r="N5" s="85"/>
      <c r="O5" s="52"/>
      <c r="P5" s="53"/>
      <c r="Q5" s="53"/>
      <c r="S5" s="65"/>
      <c r="T5" s="66"/>
    </row>
    <row r="6" spans="1:20" x14ac:dyDescent="0.25">
      <c r="A6" s="98" t="s">
        <v>1</v>
      </c>
      <c r="B6" s="54" t="s">
        <v>157</v>
      </c>
      <c r="C6" s="51"/>
      <c r="D6" s="51"/>
      <c r="E6" s="51"/>
      <c r="F6" s="51"/>
      <c r="G6" s="51"/>
      <c r="H6" s="97"/>
      <c r="I6" s="111"/>
      <c r="J6" s="85"/>
      <c r="K6" s="52"/>
      <c r="L6" s="85"/>
      <c r="M6" s="52"/>
      <c r="N6" s="85"/>
      <c r="O6" s="52"/>
      <c r="P6" s="53"/>
      <c r="Q6" s="53"/>
      <c r="S6" s="65"/>
      <c r="T6" s="66"/>
    </row>
    <row r="7" spans="1:20" x14ac:dyDescent="0.25">
      <c r="A7" s="98" t="s">
        <v>2</v>
      </c>
      <c r="B7" s="55" t="s">
        <v>158</v>
      </c>
      <c r="C7" s="51"/>
      <c r="D7" s="51"/>
      <c r="E7" s="51"/>
      <c r="F7" s="51"/>
      <c r="G7" s="51"/>
      <c r="H7" s="99"/>
      <c r="I7" s="112"/>
      <c r="J7" s="85"/>
      <c r="K7" s="52"/>
      <c r="L7" s="85"/>
      <c r="M7" s="52"/>
      <c r="N7" s="85"/>
      <c r="O7" s="52"/>
      <c r="P7" s="53"/>
      <c r="Q7" s="53"/>
      <c r="S7" s="65"/>
      <c r="T7" s="66"/>
    </row>
    <row r="8" spans="1:20" x14ac:dyDescent="0.25">
      <c r="A8" s="98" t="s">
        <v>3</v>
      </c>
      <c r="B8" s="141" t="s">
        <v>176</v>
      </c>
      <c r="C8" s="51"/>
      <c r="D8" s="51"/>
      <c r="E8" s="51"/>
      <c r="F8" s="51"/>
      <c r="G8" s="51"/>
      <c r="H8" s="97"/>
      <c r="I8" s="111"/>
      <c r="J8" s="85"/>
      <c r="K8" s="52"/>
      <c r="L8" s="85"/>
      <c r="M8" s="52"/>
      <c r="N8" s="85"/>
      <c r="O8" s="52"/>
      <c r="P8" s="53"/>
      <c r="Q8" s="53"/>
      <c r="S8" s="65"/>
      <c r="T8" s="66"/>
    </row>
    <row r="9" spans="1:20" x14ac:dyDescent="0.25">
      <c r="A9" s="98" t="s">
        <v>4</v>
      </c>
      <c r="B9" s="54"/>
      <c r="C9" s="51"/>
      <c r="D9" s="51"/>
      <c r="E9" s="51"/>
      <c r="F9" s="51"/>
      <c r="G9" s="51"/>
      <c r="H9" s="97"/>
      <c r="I9" s="111"/>
      <c r="J9" s="85"/>
      <c r="K9" s="52"/>
      <c r="L9" s="85"/>
      <c r="M9" s="52"/>
      <c r="N9" s="85"/>
      <c r="O9" s="52"/>
      <c r="P9" s="53"/>
      <c r="Q9" s="53"/>
      <c r="S9" s="65"/>
      <c r="T9" s="66"/>
    </row>
    <row r="10" spans="1:20" x14ac:dyDescent="0.25">
      <c r="A10" s="98" t="s">
        <v>5</v>
      </c>
      <c r="B10" s="74"/>
      <c r="C10" s="51"/>
      <c r="D10" s="51"/>
      <c r="E10" s="51"/>
      <c r="F10" s="51"/>
      <c r="G10" s="51"/>
      <c r="H10" s="100"/>
      <c r="I10" s="51"/>
      <c r="J10" s="85"/>
      <c r="K10" s="52"/>
      <c r="L10" s="85"/>
      <c r="M10" s="52"/>
      <c r="N10" s="85"/>
      <c r="O10" s="52"/>
      <c r="P10" s="53"/>
      <c r="Q10" s="53"/>
      <c r="S10" s="65"/>
      <c r="T10" s="66"/>
    </row>
    <row r="11" spans="1:20" x14ac:dyDescent="0.25">
      <c r="A11" s="98" t="s">
        <v>6</v>
      </c>
      <c r="B11" s="82"/>
      <c r="C11" s="101"/>
      <c r="D11" s="101"/>
      <c r="E11" s="101"/>
      <c r="F11" s="101"/>
      <c r="G11" s="101"/>
      <c r="H11" s="97"/>
      <c r="I11" s="111"/>
      <c r="J11" s="85"/>
      <c r="K11" s="52"/>
      <c r="L11" s="85"/>
      <c r="M11" s="52"/>
      <c r="N11" s="85"/>
      <c r="O11" s="52"/>
      <c r="P11" s="53"/>
      <c r="Q11" s="53"/>
      <c r="S11" s="65"/>
      <c r="T11" s="66"/>
    </row>
    <row r="12" spans="1:20" ht="15.75" thickBot="1" x14ac:dyDescent="0.3">
      <c r="A12" s="102" t="s">
        <v>7</v>
      </c>
      <c r="B12" s="91"/>
      <c r="C12" s="101"/>
      <c r="D12" s="101"/>
      <c r="E12" s="101"/>
      <c r="F12" s="101"/>
      <c r="G12" s="101"/>
      <c r="H12" s="103"/>
      <c r="I12" s="113"/>
      <c r="J12" s="85"/>
      <c r="K12" s="52"/>
      <c r="L12" s="85"/>
      <c r="M12" s="52"/>
      <c r="N12" s="85"/>
      <c r="O12" s="52"/>
      <c r="P12" s="53"/>
      <c r="Q12" s="53"/>
      <c r="S12" s="65"/>
      <c r="T12" s="66"/>
    </row>
    <row r="13" spans="1:20" x14ac:dyDescent="0.25">
      <c r="A13" s="105"/>
      <c r="B13" s="106"/>
      <c r="C13" s="107"/>
      <c r="D13" s="107"/>
      <c r="E13" s="107"/>
      <c r="F13" s="107"/>
      <c r="G13" s="107"/>
      <c r="H13" s="107"/>
      <c r="I13" s="52"/>
      <c r="J13" s="85"/>
      <c r="K13" s="52"/>
      <c r="L13" s="85"/>
      <c r="M13" s="52"/>
      <c r="N13" s="85"/>
      <c r="O13" s="52"/>
      <c r="P13" s="53"/>
      <c r="Q13" s="53"/>
      <c r="S13" s="65"/>
      <c r="T13" s="66"/>
    </row>
    <row r="14" spans="1:20" x14ac:dyDescent="0.25">
      <c r="A14" s="108"/>
      <c r="B14" s="87"/>
      <c r="C14" s="88"/>
      <c r="D14" s="88"/>
      <c r="E14" s="88"/>
      <c r="F14" s="88"/>
      <c r="G14" s="88"/>
      <c r="H14" s="109"/>
      <c r="I14" s="52"/>
      <c r="J14" s="85"/>
      <c r="K14" s="52"/>
      <c r="L14" s="85"/>
      <c r="M14" s="52"/>
      <c r="N14" s="85"/>
      <c r="O14" s="52"/>
      <c r="P14" s="53"/>
      <c r="Q14" s="53"/>
      <c r="S14" s="67"/>
      <c r="T14" s="66"/>
    </row>
    <row r="15" spans="1:20" x14ac:dyDescent="0.25">
      <c r="A15" s="108"/>
      <c r="B15" s="87"/>
      <c r="C15" s="88"/>
      <c r="D15" s="88"/>
      <c r="E15" s="88"/>
      <c r="F15" s="88"/>
      <c r="G15" s="88"/>
      <c r="H15" s="109"/>
      <c r="I15" s="52"/>
      <c r="J15" s="85"/>
      <c r="K15" s="52"/>
      <c r="L15" s="85"/>
      <c r="M15" s="52"/>
      <c r="N15" s="85"/>
      <c r="O15" s="52"/>
      <c r="P15" s="53"/>
      <c r="Q15" s="53"/>
      <c r="S15" s="65"/>
      <c r="T15" s="66"/>
    </row>
    <row r="16" spans="1:20" x14ac:dyDescent="0.25">
      <c r="A16" s="65"/>
      <c r="B16" s="30"/>
      <c r="C16" s="52"/>
      <c r="D16" s="85"/>
      <c r="E16" s="52"/>
      <c r="F16" s="85"/>
      <c r="G16" s="52"/>
      <c r="H16" s="92"/>
      <c r="I16" s="52"/>
      <c r="J16" s="85"/>
      <c r="K16" s="52"/>
      <c r="L16" s="85"/>
      <c r="M16" s="52"/>
      <c r="N16" s="85"/>
      <c r="O16" s="52"/>
      <c r="P16" s="53"/>
      <c r="Q16" s="53"/>
      <c r="S16" s="65"/>
      <c r="T16" s="66"/>
    </row>
    <row r="17" spans="1:20" x14ac:dyDescent="0.25">
      <c r="A17" s="65"/>
      <c r="B17" s="30"/>
      <c r="C17" s="52"/>
      <c r="D17" s="85"/>
      <c r="E17" s="52"/>
      <c r="F17" s="85"/>
      <c r="G17" s="52"/>
      <c r="H17" s="92"/>
      <c r="I17" s="52"/>
      <c r="J17" s="85"/>
      <c r="K17" s="52"/>
      <c r="L17" s="85"/>
      <c r="M17" s="52"/>
      <c r="N17" s="85"/>
      <c r="O17" s="52"/>
      <c r="P17" s="53"/>
      <c r="Q17" s="53"/>
      <c r="S17" s="65"/>
      <c r="T17" s="48"/>
    </row>
    <row r="18" spans="1:20" x14ac:dyDescent="0.25">
      <c r="A18" s="65"/>
      <c r="B18" s="30"/>
      <c r="C18" s="52"/>
      <c r="D18" s="85"/>
      <c r="E18" s="52"/>
      <c r="F18" s="85"/>
      <c r="G18" s="52"/>
      <c r="H18" s="92"/>
      <c r="I18" s="52"/>
      <c r="J18" s="85"/>
      <c r="K18" s="52"/>
      <c r="L18" s="85"/>
      <c r="M18" s="52"/>
      <c r="N18" s="85"/>
      <c r="O18" s="52"/>
      <c r="P18" s="53"/>
      <c r="Q18" s="53"/>
      <c r="S18" s="65"/>
      <c r="T18" s="66"/>
    </row>
    <row r="19" spans="1:20" x14ac:dyDescent="0.25">
      <c r="A19" s="65"/>
      <c r="B19" s="30"/>
      <c r="C19" s="52"/>
      <c r="D19" s="85"/>
      <c r="E19" s="52"/>
      <c r="F19" s="85"/>
      <c r="G19" s="52"/>
      <c r="H19" s="92"/>
      <c r="I19" s="52"/>
      <c r="J19" s="85"/>
      <c r="K19" s="52"/>
      <c r="L19" s="85"/>
      <c r="M19" s="52"/>
      <c r="N19" s="85"/>
      <c r="O19" s="52"/>
      <c r="P19" s="53"/>
      <c r="Q19" s="53"/>
      <c r="S19" s="65"/>
      <c r="T19" s="66"/>
    </row>
    <row r="20" spans="1:20" x14ac:dyDescent="0.25">
      <c r="A20" s="65"/>
      <c r="B20" s="30"/>
      <c r="C20" s="52"/>
      <c r="D20" s="85"/>
      <c r="E20" s="52"/>
      <c r="F20" s="85"/>
      <c r="G20" s="52"/>
      <c r="H20" s="85"/>
      <c r="I20" s="52"/>
      <c r="J20" s="85"/>
      <c r="K20" s="52"/>
      <c r="L20" s="85"/>
      <c r="M20" s="52"/>
      <c r="N20" s="85"/>
      <c r="O20" s="52"/>
      <c r="P20" s="53"/>
      <c r="Q20" s="53"/>
      <c r="S20" s="65"/>
      <c r="T20" s="66"/>
    </row>
    <row r="21" spans="1:20" x14ac:dyDescent="0.25">
      <c r="A21" s="65"/>
      <c r="B21" s="30"/>
      <c r="C21" s="52"/>
      <c r="D21" s="85"/>
      <c r="E21" s="52"/>
      <c r="F21" s="85"/>
      <c r="G21" s="52"/>
      <c r="H21" s="86"/>
      <c r="I21" s="52"/>
      <c r="J21" s="85"/>
      <c r="K21" s="52"/>
      <c r="L21" s="85"/>
      <c r="M21" s="52"/>
      <c r="N21" s="85"/>
      <c r="O21" s="52"/>
      <c r="P21" s="53"/>
      <c r="Q21" s="53"/>
      <c r="S21" s="65"/>
      <c r="T21" s="68"/>
    </row>
    <row r="22" spans="1:20" x14ac:dyDescent="0.25">
      <c r="A22" s="65"/>
      <c r="B22" s="87"/>
      <c r="C22" s="52"/>
      <c r="D22" s="85"/>
      <c r="E22" s="52"/>
      <c r="F22" s="85"/>
      <c r="G22" s="52"/>
      <c r="H22" s="85"/>
      <c r="I22" s="52"/>
      <c r="J22" s="85"/>
      <c r="K22" s="52"/>
      <c r="L22" s="85"/>
      <c r="M22" s="52"/>
      <c r="N22" s="85"/>
      <c r="O22" s="52"/>
      <c r="P22" s="53"/>
      <c r="Q22" s="53"/>
      <c r="S22" s="65"/>
      <c r="T22" s="66"/>
    </row>
    <row r="23" spans="1:20" x14ac:dyDescent="0.25">
      <c r="A23" s="65"/>
      <c r="B23" s="30"/>
      <c r="C23" s="52"/>
      <c r="D23" s="85"/>
      <c r="E23" s="52"/>
      <c r="F23" s="85"/>
      <c r="G23" s="52"/>
      <c r="H23" s="86"/>
      <c r="I23" s="52"/>
      <c r="J23" s="85"/>
      <c r="K23" s="52"/>
      <c r="L23" s="85"/>
      <c r="M23" s="52"/>
      <c r="N23" s="85"/>
      <c r="O23" s="52"/>
      <c r="P23" s="53"/>
      <c r="Q23" s="53"/>
      <c r="S23" s="65"/>
      <c r="T23" s="66"/>
    </row>
    <row r="24" spans="1:20" x14ac:dyDescent="0.25">
      <c r="A24" s="65"/>
      <c r="B24" s="30"/>
      <c r="C24" s="52"/>
      <c r="D24" s="85"/>
      <c r="E24" s="52"/>
      <c r="F24" s="85"/>
      <c r="G24" s="52"/>
      <c r="H24" s="86"/>
      <c r="I24" s="52"/>
      <c r="J24" s="85"/>
      <c r="K24" s="52"/>
      <c r="L24" s="85"/>
      <c r="M24" s="52"/>
      <c r="N24" s="85"/>
      <c r="O24" s="52"/>
      <c r="P24" s="53"/>
      <c r="Q24" s="53"/>
      <c r="S24" s="65"/>
      <c r="T24" s="66"/>
    </row>
    <row r="25" spans="1:20" x14ac:dyDescent="0.25">
      <c r="A25" s="65"/>
      <c r="B25" s="30"/>
      <c r="C25" s="88"/>
      <c r="D25" s="85"/>
      <c r="E25" s="52"/>
      <c r="F25" s="85"/>
      <c r="G25" s="52"/>
      <c r="H25" s="85"/>
      <c r="I25" s="52"/>
      <c r="J25" s="89"/>
      <c r="K25" s="52"/>
      <c r="L25" s="85"/>
      <c r="M25" s="52"/>
      <c r="N25" s="85"/>
      <c r="O25" s="52"/>
      <c r="P25" s="53"/>
      <c r="Q25" s="53"/>
      <c r="S25" s="65"/>
      <c r="T25" s="66"/>
    </row>
    <row r="26" spans="1:20" x14ac:dyDescent="0.25">
      <c r="A26" s="65"/>
      <c r="B26" s="30"/>
      <c r="C26" s="52"/>
      <c r="D26" s="85"/>
      <c r="E26" s="52"/>
      <c r="F26" s="85"/>
      <c r="G26" s="52"/>
      <c r="H26" s="85"/>
      <c r="I26" s="52"/>
      <c r="J26" s="89"/>
      <c r="K26" s="52"/>
      <c r="L26" s="85"/>
      <c r="M26" s="52"/>
      <c r="N26" s="85"/>
      <c r="O26" s="52"/>
      <c r="P26" s="53"/>
      <c r="Q26" s="53"/>
      <c r="S26" s="65"/>
      <c r="T26" s="66"/>
    </row>
    <row r="27" spans="1:20" x14ac:dyDescent="0.25">
      <c r="A27" s="65"/>
      <c r="B27" s="30"/>
      <c r="C27" s="52"/>
      <c r="D27" s="85"/>
      <c r="E27" s="52"/>
      <c r="F27" s="85"/>
      <c r="G27" s="52"/>
      <c r="H27" s="90"/>
      <c r="I27" s="52"/>
      <c r="J27" s="85"/>
      <c r="K27" s="52"/>
      <c r="L27" s="85"/>
      <c r="M27" s="52"/>
      <c r="N27" s="85"/>
      <c r="O27" s="52"/>
      <c r="P27" s="53"/>
      <c r="Q27" s="53"/>
      <c r="S27" s="65"/>
      <c r="T27" s="66"/>
    </row>
    <row r="28" spans="1:20" x14ac:dyDescent="0.25">
      <c r="A28" s="65"/>
      <c r="B28" s="30"/>
      <c r="C28" s="52"/>
      <c r="D28" s="85"/>
      <c r="E28" s="52"/>
      <c r="F28" s="85"/>
      <c r="G28" s="52"/>
      <c r="H28" s="90"/>
      <c r="I28" s="52"/>
      <c r="J28" s="85"/>
      <c r="K28" s="52"/>
      <c r="L28" s="85"/>
      <c r="M28" s="52"/>
      <c r="N28" s="85"/>
      <c r="O28" s="52"/>
      <c r="P28" s="53"/>
      <c r="Q28" s="53"/>
      <c r="S28" s="65"/>
      <c r="T28" s="66"/>
    </row>
    <row r="29" spans="1:20" x14ac:dyDescent="0.25">
      <c r="A29" s="65"/>
      <c r="B29" s="30"/>
      <c r="C29" s="52"/>
      <c r="D29" s="85"/>
      <c r="E29" s="52"/>
      <c r="F29" s="85"/>
      <c r="G29" s="52"/>
      <c r="H29" s="90"/>
      <c r="I29" s="52"/>
      <c r="J29" s="85"/>
      <c r="K29" s="52"/>
      <c r="L29" s="85"/>
      <c r="M29" s="52"/>
      <c r="N29" s="85"/>
      <c r="O29" s="52"/>
      <c r="P29" s="53"/>
    </row>
    <row r="30" spans="1:20" s="3" customFormat="1" ht="20.25" x14ac:dyDescent="0.2">
      <c r="A30" s="30"/>
      <c r="B30" s="20"/>
      <c r="C30" s="24"/>
      <c r="D30" s="25"/>
      <c r="E30" s="25"/>
      <c r="F30" s="22"/>
      <c r="G30" s="22"/>
      <c r="H30" s="32"/>
      <c r="J30" s="34"/>
      <c r="L30" s="36"/>
      <c r="N30" s="36"/>
    </row>
    <row r="31" spans="1:20" ht="18.75" x14ac:dyDescent="0.25">
      <c r="B31" s="21"/>
      <c r="C31" s="26"/>
      <c r="D31" s="27"/>
      <c r="E31" s="27"/>
      <c r="F31" s="27"/>
      <c r="G31" s="27"/>
      <c r="J31" s="35"/>
      <c r="N31" s="35"/>
    </row>
    <row r="32" spans="1:20" ht="18.75" x14ac:dyDescent="0.25">
      <c r="B32" s="21"/>
      <c r="C32" s="26"/>
      <c r="D32" s="27"/>
      <c r="E32" s="27"/>
      <c r="F32" s="27"/>
      <c r="G32" s="27"/>
      <c r="J32" s="35"/>
      <c r="N32" s="35"/>
    </row>
    <row r="33" spans="2:14" ht="18.75" x14ac:dyDescent="0.25">
      <c r="B33" s="21"/>
      <c r="C33" s="26"/>
      <c r="D33" s="27"/>
      <c r="E33" s="27"/>
      <c r="F33" s="27"/>
      <c r="G33" s="27"/>
      <c r="J33" s="35"/>
      <c r="N33" s="35"/>
    </row>
    <row r="34" spans="2:14" ht="18.75" x14ac:dyDescent="0.25">
      <c r="B34" s="21"/>
      <c r="C34" s="26"/>
      <c r="D34" s="27"/>
      <c r="E34" s="27"/>
      <c r="F34" s="27"/>
      <c r="G34" s="27"/>
      <c r="J34" s="35"/>
      <c r="N34" s="35"/>
    </row>
    <row r="35" spans="2:14" ht="18.75" x14ac:dyDescent="0.25">
      <c r="B35" s="21"/>
      <c r="C35" s="26"/>
      <c r="D35" s="27"/>
      <c r="E35" s="27"/>
      <c r="F35" s="27"/>
      <c r="G35" s="27"/>
      <c r="J35" s="35"/>
      <c r="N35" s="35"/>
    </row>
    <row r="36" spans="2:14" ht="18.75" x14ac:dyDescent="0.25">
      <c r="B36" s="21"/>
      <c r="C36" s="26"/>
      <c r="D36" s="27"/>
      <c r="E36" s="27"/>
      <c r="F36" s="27"/>
      <c r="G36" s="27"/>
      <c r="J36" s="35"/>
      <c r="N36" s="35"/>
    </row>
    <row r="37" spans="2:14" ht="18.75" x14ac:dyDescent="0.25">
      <c r="B37" s="21"/>
      <c r="C37" s="26"/>
      <c r="D37" s="27"/>
      <c r="E37" s="27"/>
      <c r="F37" s="27"/>
      <c r="G37" s="27"/>
      <c r="J37" s="35"/>
      <c r="N37" s="35"/>
    </row>
    <row r="38" spans="2:14" ht="18.75" x14ac:dyDescent="0.25">
      <c r="B38" s="21"/>
      <c r="C38" s="26"/>
      <c r="D38" s="27"/>
      <c r="E38" s="27"/>
      <c r="F38" s="27"/>
      <c r="G38" s="27"/>
      <c r="J38" s="35"/>
      <c r="N38" s="35"/>
    </row>
    <row r="39" spans="2:14" ht="18.75" x14ac:dyDescent="0.25">
      <c r="B39" s="21"/>
      <c r="C39" s="26"/>
      <c r="D39" s="27"/>
      <c r="E39" s="27"/>
      <c r="F39" s="27"/>
      <c r="G39" s="27"/>
      <c r="J39" s="35"/>
      <c r="N39" s="35"/>
    </row>
    <row r="40" spans="2:14" ht="18" x14ac:dyDescent="0.25">
      <c r="C40" s="28"/>
    </row>
    <row r="41" spans="2:14" ht="18" x14ac:dyDescent="0.25">
      <c r="C41" s="2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41"/>
  <sheetViews>
    <sheetView zoomScaleNormal="100" workbookViewId="0">
      <selection activeCell="G4" sqref="G4"/>
    </sheetView>
  </sheetViews>
  <sheetFormatPr defaultRowHeight="15" x14ac:dyDescent="0.25"/>
  <cols>
    <col min="1" max="1" width="4" style="29" customWidth="1"/>
    <col min="2" max="2" width="18.5703125" style="19" customWidth="1"/>
    <col min="3" max="3" width="12.28515625" style="23" customWidth="1"/>
    <col min="4" max="4" width="12" style="23" customWidth="1"/>
    <col min="5" max="5" width="12.5703125" style="23" customWidth="1"/>
    <col min="6" max="6" width="11.42578125" style="23" customWidth="1"/>
    <col min="7" max="7" width="10.28515625" style="23" customWidth="1"/>
    <col min="8" max="8" width="12.85546875" style="31" customWidth="1"/>
    <col min="9" max="9" width="7.7109375" style="2" customWidth="1"/>
    <col min="10" max="10" width="7.7109375" style="33" customWidth="1"/>
    <col min="11" max="11" width="7.7109375" style="2" customWidth="1"/>
    <col min="12" max="12" width="7.7109375" style="33" customWidth="1"/>
    <col min="13" max="13" width="7.7109375" style="2" customWidth="1"/>
    <col min="14" max="14" width="7.7109375" style="33" customWidth="1"/>
    <col min="15" max="16" width="7.7109375" style="2" customWidth="1"/>
    <col min="17" max="17" width="5.7109375" style="2" customWidth="1"/>
    <col min="18" max="19" width="9.140625" style="2"/>
    <col min="20" max="20" width="24.42578125" style="2" customWidth="1"/>
    <col min="21" max="16384" width="9.140625" style="2"/>
  </cols>
  <sheetData>
    <row r="2" spans="1:20" ht="45.75" customHeight="1" thickBot="1" x14ac:dyDescent="0.3">
      <c r="E2" s="104" t="s">
        <v>129</v>
      </c>
    </row>
    <row r="3" spans="1:20" s="37" customFormat="1" ht="15" customHeight="1" x14ac:dyDescent="0.25">
      <c r="B3" s="64" t="s">
        <v>122</v>
      </c>
      <c r="C3" s="72" t="s">
        <v>0</v>
      </c>
      <c r="D3" s="72" t="s">
        <v>1</v>
      </c>
      <c r="E3" s="72" t="s">
        <v>2</v>
      </c>
      <c r="F3" s="72" t="s">
        <v>3</v>
      </c>
      <c r="G3" s="72" t="s">
        <v>4</v>
      </c>
      <c r="H3" s="75" t="s">
        <v>5</v>
      </c>
      <c r="I3" s="72" t="s">
        <v>6</v>
      </c>
      <c r="J3" s="93"/>
      <c r="K3" s="93"/>
      <c r="L3" s="93"/>
      <c r="M3" s="93"/>
      <c r="N3" s="93"/>
      <c r="O3" s="93"/>
      <c r="P3" s="93"/>
      <c r="Q3" s="93"/>
    </row>
    <row r="4" spans="1:20" ht="15" customHeight="1" thickBot="1" x14ac:dyDescent="0.3">
      <c r="A4" s="115"/>
      <c r="B4" s="94"/>
      <c r="C4" s="71" t="s">
        <v>33</v>
      </c>
      <c r="D4" s="71" t="s">
        <v>124</v>
      </c>
      <c r="E4" s="71" t="s">
        <v>125</v>
      </c>
      <c r="F4" s="71" t="s">
        <v>36</v>
      </c>
      <c r="G4" s="71" t="s">
        <v>38</v>
      </c>
      <c r="H4" s="76" t="s">
        <v>175</v>
      </c>
      <c r="I4" s="71" t="s">
        <v>127</v>
      </c>
      <c r="J4" s="93"/>
      <c r="K4" s="93"/>
      <c r="L4" s="93"/>
      <c r="M4" s="93"/>
      <c r="N4" s="93"/>
      <c r="O4" s="93"/>
      <c r="P4" s="93"/>
      <c r="Q4" s="93"/>
      <c r="S4" s="65"/>
      <c r="T4" s="66"/>
    </row>
    <row r="5" spans="1:20" x14ac:dyDescent="0.25">
      <c r="A5" s="96" t="s">
        <v>0</v>
      </c>
      <c r="B5" s="54" t="s">
        <v>159</v>
      </c>
      <c r="C5" s="51"/>
      <c r="D5" s="51"/>
      <c r="E5" s="51"/>
      <c r="F5" s="51" t="s">
        <v>122</v>
      </c>
      <c r="G5" s="51"/>
      <c r="H5" s="97"/>
      <c r="I5" s="111"/>
      <c r="J5" s="85"/>
      <c r="K5" s="52"/>
      <c r="L5" s="85"/>
      <c r="M5" s="52"/>
      <c r="N5" s="85"/>
      <c r="O5" s="52"/>
      <c r="P5" s="53"/>
      <c r="Q5" s="53"/>
      <c r="S5" s="65"/>
      <c r="T5" s="66"/>
    </row>
    <row r="6" spans="1:20" x14ac:dyDescent="0.25">
      <c r="A6" s="98" t="s">
        <v>1</v>
      </c>
      <c r="B6" s="54" t="s">
        <v>160</v>
      </c>
      <c r="C6" s="51"/>
      <c r="D6" s="51"/>
      <c r="E6" s="51"/>
      <c r="F6" s="51"/>
      <c r="G6" s="51"/>
      <c r="H6" s="97"/>
      <c r="I6" s="111"/>
      <c r="J6" s="85"/>
      <c r="K6" s="52"/>
      <c r="L6" s="85"/>
      <c r="M6" s="52"/>
      <c r="N6" s="85"/>
      <c r="O6" s="52"/>
      <c r="P6" s="53"/>
      <c r="Q6" s="53"/>
      <c r="S6" s="65"/>
      <c r="T6" s="66"/>
    </row>
    <row r="7" spans="1:20" x14ac:dyDescent="0.25">
      <c r="A7" s="98" t="s">
        <v>2</v>
      </c>
      <c r="B7" s="54" t="s">
        <v>161</v>
      </c>
      <c r="C7" s="51"/>
      <c r="D7" s="51"/>
      <c r="E7" s="51"/>
      <c r="F7" s="51"/>
      <c r="G7" s="51"/>
      <c r="H7" s="99"/>
      <c r="I7" s="112"/>
      <c r="J7" s="85"/>
      <c r="K7" s="52"/>
      <c r="L7" s="85"/>
      <c r="M7" s="52"/>
      <c r="N7" s="85"/>
      <c r="O7" s="52"/>
      <c r="P7" s="53"/>
      <c r="Q7" s="53"/>
      <c r="S7" s="65"/>
      <c r="T7" s="66"/>
    </row>
    <row r="8" spans="1:20" x14ac:dyDescent="0.25">
      <c r="A8" s="98" t="s">
        <v>3</v>
      </c>
      <c r="B8" s="54" t="s">
        <v>162</v>
      </c>
      <c r="C8" s="51"/>
      <c r="D8" s="51"/>
      <c r="E8" s="51"/>
      <c r="F8" s="51"/>
      <c r="G8" s="51"/>
      <c r="H8" s="97"/>
      <c r="I8" s="111"/>
      <c r="J8" s="85"/>
      <c r="K8" s="52"/>
      <c r="L8" s="85"/>
      <c r="M8" s="52"/>
      <c r="N8" s="85"/>
      <c r="O8" s="52"/>
      <c r="P8" s="53"/>
      <c r="Q8" s="53"/>
      <c r="S8" s="65"/>
      <c r="T8" s="66"/>
    </row>
    <row r="9" spans="1:20" x14ac:dyDescent="0.25">
      <c r="A9" s="98" t="s">
        <v>4</v>
      </c>
      <c r="B9" s="83"/>
      <c r="C9" s="51"/>
      <c r="D9" s="51"/>
      <c r="E9" s="51"/>
      <c r="F9" s="51"/>
      <c r="G9" s="51"/>
      <c r="H9" s="97"/>
      <c r="I9" s="111"/>
      <c r="J9" s="85"/>
      <c r="K9" s="52"/>
      <c r="L9" s="85"/>
      <c r="M9" s="52"/>
      <c r="N9" s="85"/>
      <c r="O9" s="52"/>
      <c r="P9" s="53"/>
      <c r="Q9" s="53"/>
      <c r="S9" s="65"/>
      <c r="T9" s="66"/>
    </row>
    <row r="10" spans="1:20" x14ac:dyDescent="0.25">
      <c r="A10" s="98" t="s">
        <v>5</v>
      </c>
      <c r="B10" s="55"/>
      <c r="C10" s="51"/>
      <c r="D10" s="51"/>
      <c r="E10" s="51"/>
      <c r="F10" s="51"/>
      <c r="G10" s="51"/>
      <c r="H10" s="100"/>
      <c r="I10" s="51"/>
      <c r="J10" s="85"/>
      <c r="K10" s="52"/>
      <c r="L10" s="85"/>
      <c r="M10" s="52"/>
      <c r="N10" s="85"/>
      <c r="O10" s="52"/>
      <c r="P10" s="53"/>
      <c r="Q10" s="53"/>
      <c r="S10" s="65"/>
      <c r="T10" s="66"/>
    </row>
    <row r="11" spans="1:20" x14ac:dyDescent="0.25">
      <c r="A11" s="98" t="s">
        <v>6</v>
      </c>
      <c r="B11" s="82"/>
      <c r="C11" s="101"/>
      <c r="D11" s="101"/>
      <c r="E11" s="101"/>
      <c r="F11" s="101"/>
      <c r="G11" s="101"/>
      <c r="H11" s="97"/>
      <c r="I11" s="111"/>
      <c r="J11" s="85"/>
      <c r="K11" s="52"/>
      <c r="L11" s="85"/>
      <c r="M11" s="52"/>
      <c r="N11" s="85"/>
      <c r="O11" s="52"/>
      <c r="P11" s="53"/>
      <c r="Q11" s="53"/>
      <c r="S11" s="65"/>
      <c r="T11" s="66"/>
    </row>
    <row r="12" spans="1:20" ht="15.75" thickBot="1" x14ac:dyDescent="0.3">
      <c r="A12" s="102" t="s">
        <v>7</v>
      </c>
      <c r="B12" s="91"/>
      <c r="C12" s="101"/>
      <c r="D12" s="101"/>
      <c r="E12" s="101"/>
      <c r="F12" s="101"/>
      <c r="G12" s="101"/>
      <c r="H12" s="103"/>
      <c r="I12" s="113"/>
      <c r="J12" s="85"/>
      <c r="K12" s="52"/>
      <c r="L12" s="85"/>
      <c r="M12" s="52"/>
      <c r="N12" s="85"/>
      <c r="O12" s="52"/>
      <c r="P12" s="53"/>
      <c r="Q12" s="53"/>
      <c r="S12" s="65"/>
      <c r="T12" s="66"/>
    </row>
    <row r="13" spans="1:20" x14ac:dyDescent="0.25">
      <c r="A13" s="105"/>
      <c r="B13" s="106"/>
      <c r="C13" s="107"/>
      <c r="D13" s="107"/>
      <c r="E13" s="107"/>
      <c r="F13" s="107"/>
      <c r="G13" s="107"/>
      <c r="H13" s="107"/>
      <c r="I13" s="52"/>
      <c r="J13" s="85"/>
      <c r="K13" s="52"/>
      <c r="L13" s="85"/>
      <c r="M13" s="52"/>
      <c r="N13" s="85"/>
      <c r="O13" s="52"/>
      <c r="P13" s="53"/>
      <c r="Q13" s="53"/>
      <c r="S13" s="65"/>
      <c r="T13" s="66"/>
    </row>
    <row r="14" spans="1:20" x14ac:dyDescent="0.25">
      <c r="A14" s="108"/>
      <c r="B14" s="87"/>
      <c r="C14" s="88"/>
      <c r="D14" s="88"/>
      <c r="E14" s="88"/>
      <c r="F14" s="88"/>
      <c r="G14" s="88"/>
      <c r="H14" s="109"/>
      <c r="I14" s="52"/>
      <c r="J14" s="85"/>
      <c r="K14" s="52"/>
      <c r="L14" s="85"/>
      <c r="M14" s="52"/>
      <c r="N14" s="85"/>
      <c r="O14" s="52"/>
      <c r="P14" s="53"/>
      <c r="Q14" s="53"/>
      <c r="S14" s="67"/>
      <c r="T14" s="66"/>
    </row>
    <row r="15" spans="1:20" x14ac:dyDescent="0.25">
      <c r="A15" s="108"/>
      <c r="B15" s="87"/>
      <c r="C15" s="88"/>
      <c r="D15" s="88"/>
      <c r="E15" s="88"/>
      <c r="F15" s="88"/>
      <c r="G15" s="88"/>
      <c r="H15" s="109"/>
      <c r="I15" s="52"/>
      <c r="J15" s="85"/>
      <c r="K15" s="52"/>
      <c r="L15" s="85"/>
      <c r="M15" s="52"/>
      <c r="N15" s="85"/>
      <c r="O15" s="52"/>
      <c r="P15" s="53"/>
      <c r="Q15" s="53"/>
      <c r="S15" s="65"/>
      <c r="T15" s="66"/>
    </row>
    <row r="16" spans="1:20" x14ac:dyDescent="0.25">
      <c r="A16" s="65"/>
      <c r="B16" s="30"/>
      <c r="C16" s="52"/>
      <c r="D16" s="85"/>
      <c r="E16" s="52"/>
      <c r="F16" s="85"/>
      <c r="G16" s="52"/>
      <c r="H16" s="92"/>
      <c r="I16" s="52"/>
      <c r="J16" s="85"/>
      <c r="K16" s="52"/>
      <c r="L16" s="85"/>
      <c r="M16" s="52"/>
      <c r="N16" s="85"/>
      <c r="O16" s="52"/>
      <c r="P16" s="53"/>
      <c r="Q16" s="53"/>
      <c r="S16" s="65"/>
      <c r="T16" s="66"/>
    </row>
    <row r="17" spans="1:20" x14ac:dyDescent="0.25">
      <c r="A17" s="65"/>
      <c r="B17" s="30"/>
      <c r="C17" s="52"/>
      <c r="D17" s="85"/>
      <c r="E17" s="52"/>
      <c r="F17" s="85"/>
      <c r="G17" s="52"/>
      <c r="H17" s="92"/>
      <c r="I17" s="52"/>
      <c r="J17" s="85"/>
      <c r="K17" s="52"/>
      <c r="L17" s="85"/>
      <c r="M17" s="52"/>
      <c r="N17" s="85"/>
      <c r="O17" s="52"/>
      <c r="P17" s="53"/>
      <c r="Q17" s="53"/>
      <c r="S17" s="65"/>
      <c r="T17" s="48"/>
    </row>
    <row r="18" spans="1:20" x14ac:dyDescent="0.25">
      <c r="A18" s="65"/>
      <c r="B18" s="30"/>
      <c r="C18" s="52"/>
      <c r="D18" s="85"/>
      <c r="E18" s="52"/>
      <c r="F18" s="85"/>
      <c r="G18" s="52"/>
      <c r="H18" s="92"/>
      <c r="I18" s="52"/>
      <c r="J18" s="85"/>
      <c r="K18" s="52"/>
      <c r="L18" s="85"/>
      <c r="M18" s="52"/>
      <c r="N18" s="85"/>
      <c r="O18" s="52"/>
      <c r="P18" s="53"/>
      <c r="Q18" s="53"/>
      <c r="S18" s="65"/>
      <c r="T18" s="66"/>
    </row>
    <row r="19" spans="1:20" x14ac:dyDescent="0.25">
      <c r="A19" s="65"/>
      <c r="B19" s="30"/>
      <c r="C19" s="52"/>
      <c r="D19" s="85"/>
      <c r="E19" s="52"/>
      <c r="F19" s="85"/>
      <c r="G19" s="52"/>
      <c r="H19" s="92"/>
      <c r="I19" s="52"/>
      <c r="J19" s="85"/>
      <c r="K19" s="52"/>
      <c r="L19" s="85"/>
      <c r="M19" s="52"/>
      <c r="N19" s="85"/>
      <c r="O19" s="52"/>
      <c r="P19" s="53"/>
      <c r="Q19" s="53"/>
      <c r="S19" s="65"/>
      <c r="T19" s="66"/>
    </row>
    <row r="20" spans="1:20" x14ac:dyDescent="0.25">
      <c r="A20" s="65"/>
      <c r="B20" s="30"/>
      <c r="C20" s="52"/>
      <c r="D20" s="85"/>
      <c r="E20" s="52"/>
      <c r="F20" s="85"/>
      <c r="G20" s="52"/>
      <c r="H20" s="85"/>
      <c r="I20" s="52"/>
      <c r="J20" s="85"/>
      <c r="K20" s="52"/>
      <c r="L20" s="85"/>
      <c r="M20" s="52"/>
      <c r="N20" s="85"/>
      <c r="O20" s="52"/>
      <c r="P20" s="53"/>
      <c r="Q20" s="53"/>
      <c r="S20" s="65"/>
      <c r="T20" s="66"/>
    </row>
    <row r="21" spans="1:20" x14ac:dyDescent="0.25">
      <c r="A21" s="65"/>
      <c r="B21" s="30"/>
      <c r="C21" s="52"/>
      <c r="D21" s="85"/>
      <c r="E21" s="52"/>
      <c r="F21" s="85"/>
      <c r="G21" s="52"/>
      <c r="H21" s="86"/>
      <c r="I21" s="52"/>
      <c r="J21" s="85"/>
      <c r="K21" s="52"/>
      <c r="L21" s="85"/>
      <c r="M21" s="52"/>
      <c r="N21" s="85"/>
      <c r="O21" s="52"/>
      <c r="P21" s="53"/>
      <c r="Q21" s="53"/>
      <c r="S21" s="65"/>
      <c r="T21" s="68"/>
    </row>
    <row r="22" spans="1:20" x14ac:dyDescent="0.25">
      <c r="A22" s="65"/>
      <c r="B22" s="87"/>
      <c r="C22" s="52"/>
      <c r="D22" s="85"/>
      <c r="E22" s="52"/>
      <c r="F22" s="85"/>
      <c r="G22" s="52"/>
      <c r="H22" s="85"/>
      <c r="I22" s="52"/>
      <c r="J22" s="85"/>
      <c r="K22" s="52"/>
      <c r="L22" s="85"/>
      <c r="M22" s="52"/>
      <c r="N22" s="85"/>
      <c r="O22" s="52"/>
      <c r="P22" s="53"/>
      <c r="Q22" s="53"/>
      <c r="S22" s="65"/>
      <c r="T22" s="66"/>
    </row>
    <row r="23" spans="1:20" x14ac:dyDescent="0.25">
      <c r="A23" s="65"/>
      <c r="B23" s="30"/>
      <c r="C23" s="52"/>
      <c r="D23" s="85"/>
      <c r="E23" s="52"/>
      <c r="F23" s="85"/>
      <c r="G23" s="52"/>
      <c r="H23" s="86"/>
      <c r="I23" s="52"/>
      <c r="J23" s="85"/>
      <c r="K23" s="52"/>
      <c r="L23" s="85"/>
      <c r="M23" s="52"/>
      <c r="N23" s="85"/>
      <c r="O23" s="52"/>
      <c r="P23" s="53"/>
      <c r="Q23" s="53"/>
      <c r="S23" s="65"/>
      <c r="T23" s="66"/>
    </row>
    <row r="24" spans="1:20" x14ac:dyDescent="0.25">
      <c r="A24" s="65"/>
      <c r="B24" s="30"/>
      <c r="C24" s="52"/>
      <c r="D24" s="85"/>
      <c r="E24" s="52"/>
      <c r="F24" s="85"/>
      <c r="G24" s="52"/>
      <c r="H24" s="86"/>
      <c r="I24" s="52"/>
      <c r="J24" s="85"/>
      <c r="K24" s="52"/>
      <c r="L24" s="85"/>
      <c r="M24" s="52"/>
      <c r="N24" s="85"/>
      <c r="O24" s="52"/>
      <c r="P24" s="53"/>
      <c r="Q24" s="53"/>
      <c r="S24" s="65"/>
      <c r="T24" s="66"/>
    </row>
    <row r="25" spans="1:20" x14ac:dyDescent="0.25">
      <c r="A25" s="65"/>
      <c r="B25" s="30"/>
      <c r="C25" s="88"/>
      <c r="D25" s="85"/>
      <c r="E25" s="52"/>
      <c r="F25" s="85"/>
      <c r="G25" s="52"/>
      <c r="H25" s="85"/>
      <c r="I25" s="52"/>
      <c r="J25" s="89"/>
      <c r="K25" s="52"/>
      <c r="L25" s="85"/>
      <c r="M25" s="52"/>
      <c r="N25" s="85"/>
      <c r="O25" s="52"/>
      <c r="P25" s="53"/>
      <c r="Q25" s="53"/>
      <c r="S25" s="65"/>
      <c r="T25" s="66"/>
    </row>
    <row r="26" spans="1:20" x14ac:dyDescent="0.25">
      <c r="A26" s="65"/>
      <c r="B26" s="30"/>
      <c r="C26" s="52"/>
      <c r="D26" s="85"/>
      <c r="E26" s="52"/>
      <c r="F26" s="85"/>
      <c r="G26" s="52"/>
      <c r="H26" s="85"/>
      <c r="I26" s="52"/>
      <c r="J26" s="89"/>
      <c r="K26" s="52"/>
      <c r="L26" s="85"/>
      <c r="M26" s="52"/>
      <c r="N26" s="85"/>
      <c r="O26" s="52"/>
      <c r="P26" s="53"/>
      <c r="Q26" s="53"/>
      <c r="S26" s="65"/>
      <c r="T26" s="66"/>
    </row>
    <row r="27" spans="1:20" x14ac:dyDescent="0.25">
      <c r="A27" s="65"/>
      <c r="B27" s="30"/>
      <c r="C27" s="52"/>
      <c r="D27" s="85"/>
      <c r="E27" s="52"/>
      <c r="F27" s="85"/>
      <c r="G27" s="52"/>
      <c r="H27" s="90"/>
      <c r="I27" s="52"/>
      <c r="J27" s="85"/>
      <c r="K27" s="52"/>
      <c r="L27" s="85"/>
      <c r="M27" s="52"/>
      <c r="N27" s="85"/>
      <c r="O27" s="52"/>
      <c r="P27" s="53"/>
      <c r="Q27" s="53"/>
      <c r="S27" s="65"/>
      <c r="T27" s="66"/>
    </row>
    <row r="28" spans="1:20" x14ac:dyDescent="0.25">
      <c r="A28" s="65"/>
      <c r="B28" s="30"/>
      <c r="C28" s="52"/>
      <c r="D28" s="85"/>
      <c r="E28" s="52"/>
      <c r="F28" s="85"/>
      <c r="G28" s="52"/>
      <c r="H28" s="90"/>
      <c r="I28" s="52"/>
      <c r="J28" s="85"/>
      <c r="K28" s="52"/>
      <c r="L28" s="85"/>
      <c r="M28" s="52"/>
      <c r="N28" s="85"/>
      <c r="O28" s="52"/>
      <c r="P28" s="53"/>
      <c r="Q28" s="53"/>
      <c r="S28" s="65"/>
      <c r="T28" s="66"/>
    </row>
    <row r="29" spans="1:20" x14ac:dyDescent="0.25">
      <c r="A29" s="65"/>
      <c r="B29" s="30"/>
      <c r="C29" s="52"/>
      <c r="D29" s="85"/>
      <c r="E29" s="52"/>
      <c r="F29" s="85"/>
      <c r="G29" s="52"/>
      <c r="H29" s="90"/>
      <c r="I29" s="52"/>
      <c r="J29" s="85"/>
      <c r="K29" s="52"/>
      <c r="L29" s="85"/>
      <c r="M29" s="52"/>
      <c r="N29" s="85"/>
      <c r="O29" s="52"/>
      <c r="P29" s="53"/>
    </row>
    <row r="30" spans="1:20" s="3" customFormat="1" ht="20.25" x14ac:dyDescent="0.2">
      <c r="A30" s="30"/>
      <c r="B30" s="20"/>
      <c r="C30" s="24"/>
      <c r="D30" s="25"/>
      <c r="E30" s="25"/>
      <c r="F30" s="22"/>
      <c r="G30" s="22"/>
      <c r="H30" s="32"/>
      <c r="J30" s="34"/>
      <c r="L30" s="36"/>
      <c r="N30" s="36"/>
    </row>
    <row r="31" spans="1:20" ht="18.75" x14ac:dyDescent="0.25">
      <c r="B31" s="21"/>
      <c r="C31" s="26"/>
      <c r="D31" s="27"/>
      <c r="E31" s="27"/>
      <c r="F31" s="27"/>
      <c r="G31" s="27"/>
      <c r="J31" s="35"/>
      <c r="N31" s="35"/>
    </row>
    <row r="32" spans="1:20" ht="18.75" x14ac:dyDescent="0.25">
      <c r="B32" s="21"/>
      <c r="C32" s="26"/>
      <c r="D32" s="27"/>
      <c r="E32" s="27"/>
      <c r="F32" s="27"/>
      <c r="G32" s="27"/>
      <c r="J32" s="35"/>
      <c r="N32" s="35"/>
    </row>
    <row r="33" spans="2:14" ht="18.75" x14ac:dyDescent="0.25">
      <c r="B33" s="21"/>
      <c r="C33" s="26"/>
      <c r="D33" s="27"/>
      <c r="E33" s="27"/>
      <c r="F33" s="27"/>
      <c r="G33" s="27"/>
      <c r="J33" s="35"/>
      <c r="N33" s="35"/>
    </row>
    <row r="34" spans="2:14" ht="18.75" x14ac:dyDescent="0.25">
      <c r="B34" s="21"/>
      <c r="C34" s="26"/>
      <c r="D34" s="27"/>
      <c r="E34" s="27"/>
      <c r="F34" s="27"/>
      <c r="G34" s="27"/>
      <c r="J34" s="35"/>
      <c r="N34" s="35"/>
    </row>
    <row r="35" spans="2:14" ht="18.75" x14ac:dyDescent="0.25">
      <c r="B35" s="21"/>
      <c r="C35" s="26"/>
      <c r="D35" s="27"/>
      <c r="E35" s="27"/>
      <c r="F35" s="27"/>
      <c r="G35" s="27"/>
      <c r="J35" s="35"/>
      <c r="N35" s="35"/>
    </row>
    <row r="36" spans="2:14" ht="18.75" x14ac:dyDescent="0.25">
      <c r="B36" s="21"/>
      <c r="C36" s="26"/>
      <c r="D36" s="27"/>
      <c r="E36" s="27"/>
      <c r="F36" s="27"/>
      <c r="G36" s="27"/>
      <c r="J36" s="35"/>
      <c r="N36" s="35"/>
    </row>
    <row r="37" spans="2:14" ht="18.75" x14ac:dyDescent="0.25">
      <c r="B37" s="21"/>
      <c r="C37" s="26"/>
      <c r="D37" s="27"/>
      <c r="E37" s="27"/>
      <c r="F37" s="27"/>
      <c r="G37" s="27"/>
      <c r="J37" s="35"/>
      <c r="N37" s="35"/>
    </row>
    <row r="38" spans="2:14" ht="18.75" x14ac:dyDescent="0.25">
      <c r="B38" s="21"/>
      <c r="C38" s="26"/>
      <c r="D38" s="27"/>
      <c r="E38" s="27"/>
      <c r="F38" s="27"/>
      <c r="G38" s="27"/>
      <c r="J38" s="35"/>
      <c r="N38" s="35"/>
    </row>
    <row r="39" spans="2:14" ht="18.75" x14ac:dyDescent="0.25">
      <c r="B39" s="21"/>
      <c r="C39" s="26"/>
      <c r="D39" s="27"/>
      <c r="E39" s="27"/>
      <c r="F39" s="27"/>
      <c r="G39" s="27"/>
      <c r="J39" s="35"/>
      <c r="N39" s="35"/>
    </row>
    <row r="40" spans="2:14" ht="18" x14ac:dyDescent="0.25">
      <c r="C40" s="28"/>
    </row>
    <row r="41" spans="2:14" ht="18" x14ac:dyDescent="0.25">
      <c r="C41" s="28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41"/>
  <sheetViews>
    <sheetView zoomScaleNormal="100" workbookViewId="0">
      <selection activeCell="J8" sqref="J8"/>
    </sheetView>
  </sheetViews>
  <sheetFormatPr defaultRowHeight="15" x14ac:dyDescent="0.25"/>
  <cols>
    <col min="1" max="1" width="4" style="29" customWidth="1"/>
    <col min="2" max="2" width="17.28515625" style="19" customWidth="1"/>
    <col min="3" max="3" width="12.28515625" style="23" customWidth="1"/>
    <col min="4" max="4" width="12" style="23" customWidth="1"/>
    <col min="5" max="5" width="12.5703125" style="23" customWidth="1"/>
    <col min="6" max="6" width="11.42578125" style="23" customWidth="1"/>
    <col min="7" max="7" width="10.28515625" style="23" customWidth="1"/>
    <col min="8" max="8" width="12.85546875" style="31" customWidth="1"/>
    <col min="9" max="9" width="7.7109375" style="2" customWidth="1"/>
    <col min="10" max="10" width="7.7109375" style="33" customWidth="1"/>
    <col min="11" max="11" width="7.7109375" style="2" customWidth="1"/>
    <col min="12" max="12" width="7.7109375" style="33" customWidth="1"/>
    <col min="13" max="13" width="7.7109375" style="2" customWidth="1"/>
    <col min="14" max="14" width="7.7109375" style="33" customWidth="1"/>
    <col min="15" max="16" width="7.7109375" style="2" customWidth="1"/>
    <col min="17" max="17" width="5.7109375" style="2" customWidth="1"/>
    <col min="18" max="19" width="9.140625" style="2"/>
    <col min="20" max="20" width="24.42578125" style="2" customWidth="1"/>
    <col min="21" max="16384" width="9.140625" style="2"/>
  </cols>
  <sheetData>
    <row r="2" spans="1:20" ht="45.75" customHeight="1" thickBot="1" x14ac:dyDescent="0.3">
      <c r="E2" s="104" t="s">
        <v>128</v>
      </c>
    </row>
    <row r="3" spans="1:20" s="37" customFormat="1" ht="15" customHeight="1" x14ac:dyDescent="0.25">
      <c r="B3" s="64" t="s">
        <v>122</v>
      </c>
      <c r="C3" s="72" t="s">
        <v>0</v>
      </c>
      <c r="D3" s="72" t="s">
        <v>1</v>
      </c>
      <c r="E3" s="72" t="s">
        <v>2</v>
      </c>
      <c r="F3" s="72" t="s">
        <v>3</v>
      </c>
      <c r="G3" s="72" t="s">
        <v>4</v>
      </c>
      <c r="H3" s="75" t="s">
        <v>5</v>
      </c>
      <c r="I3" s="72" t="s">
        <v>6</v>
      </c>
      <c r="J3" s="93"/>
      <c r="K3" s="93"/>
      <c r="L3" s="93"/>
      <c r="M3" s="93"/>
      <c r="N3" s="93"/>
      <c r="O3" s="93"/>
      <c r="P3" s="93"/>
      <c r="Q3" s="93"/>
    </row>
    <row r="4" spans="1:20" ht="15" customHeight="1" thickBot="1" x14ac:dyDescent="0.3">
      <c r="A4" s="115"/>
      <c r="B4" s="94"/>
      <c r="C4" s="71" t="s">
        <v>33</v>
      </c>
      <c r="D4" s="71" t="s">
        <v>124</v>
      </c>
      <c r="E4" s="71" t="s">
        <v>125</v>
      </c>
      <c r="F4" s="71" t="s">
        <v>36</v>
      </c>
      <c r="G4" s="71" t="s">
        <v>38</v>
      </c>
      <c r="H4" s="76" t="s">
        <v>175</v>
      </c>
      <c r="I4" s="71" t="s">
        <v>127</v>
      </c>
      <c r="J4" s="93"/>
      <c r="K4" s="93"/>
      <c r="L4" s="93"/>
      <c r="M4" s="93"/>
      <c r="N4" s="93"/>
      <c r="O4" s="93"/>
      <c r="P4" s="93"/>
      <c r="Q4" s="93"/>
      <c r="S4" s="65"/>
      <c r="T4" s="66"/>
    </row>
    <row r="5" spans="1:20" x14ac:dyDescent="0.25">
      <c r="A5" s="96" t="s">
        <v>0</v>
      </c>
      <c r="B5" s="54" t="s">
        <v>171</v>
      </c>
      <c r="C5" s="51"/>
      <c r="D5" s="51"/>
      <c r="E5" s="51"/>
      <c r="F5" s="51" t="s">
        <v>122</v>
      </c>
      <c r="G5" s="51"/>
      <c r="H5" s="97"/>
      <c r="I5" s="111"/>
      <c r="J5" s="85"/>
      <c r="K5" s="52"/>
      <c r="L5" s="85"/>
      <c r="M5" s="52"/>
      <c r="N5" s="85"/>
      <c r="O5" s="52"/>
      <c r="P5" s="53"/>
      <c r="Q5" s="53"/>
      <c r="S5" s="65"/>
      <c r="T5" s="66"/>
    </row>
    <row r="6" spans="1:20" x14ac:dyDescent="0.25">
      <c r="A6" s="98" t="s">
        <v>1</v>
      </c>
      <c r="B6" s="54" t="s">
        <v>172</v>
      </c>
      <c r="C6" s="51"/>
      <c r="D6" s="51"/>
      <c r="E6" s="51"/>
      <c r="F6" s="51"/>
      <c r="G6" s="51"/>
      <c r="H6" s="97"/>
      <c r="I6" s="111"/>
      <c r="J6" s="85"/>
      <c r="K6" s="52"/>
      <c r="L6" s="85"/>
      <c r="M6" s="52"/>
      <c r="N6" s="85"/>
      <c r="O6" s="52"/>
      <c r="P6" s="53"/>
      <c r="Q6" s="53"/>
      <c r="S6" s="65"/>
      <c r="T6" s="66"/>
    </row>
    <row r="7" spans="1:20" x14ac:dyDescent="0.25">
      <c r="A7" s="98" t="s">
        <v>2</v>
      </c>
      <c r="B7" s="54" t="s">
        <v>173</v>
      </c>
      <c r="C7" s="51"/>
      <c r="D7" s="51"/>
      <c r="E7" s="51"/>
      <c r="F7" s="51"/>
      <c r="G7" s="51"/>
      <c r="H7" s="99"/>
      <c r="I7" s="112"/>
      <c r="J7" s="85"/>
      <c r="K7" s="52"/>
      <c r="L7" s="85"/>
      <c r="M7" s="52"/>
      <c r="N7" s="85"/>
      <c r="O7" s="52"/>
      <c r="P7" s="53"/>
      <c r="Q7" s="53"/>
      <c r="S7" s="65"/>
      <c r="T7" s="66"/>
    </row>
    <row r="8" spans="1:20" x14ac:dyDescent="0.25">
      <c r="A8" s="98" t="s">
        <v>3</v>
      </c>
      <c r="B8" s="131"/>
      <c r="C8" s="51"/>
      <c r="D8" s="51"/>
      <c r="E8" s="51"/>
      <c r="F8" s="51"/>
      <c r="G8" s="51"/>
      <c r="H8" s="97"/>
      <c r="I8" s="111"/>
      <c r="J8" s="85"/>
      <c r="K8" s="52"/>
      <c r="L8" s="85"/>
      <c r="M8" s="52"/>
      <c r="N8" s="85"/>
      <c r="O8" s="52"/>
      <c r="P8" s="53"/>
      <c r="Q8" s="53"/>
      <c r="S8" s="65"/>
      <c r="T8" s="66"/>
    </row>
    <row r="9" spans="1:20" x14ac:dyDescent="0.25">
      <c r="A9" s="98" t="s">
        <v>4</v>
      </c>
      <c r="B9" s="83"/>
      <c r="C9" s="51"/>
      <c r="D9" s="51"/>
      <c r="E9" s="51"/>
      <c r="F9" s="51"/>
      <c r="G9" s="51"/>
      <c r="H9" s="97"/>
      <c r="I9" s="111"/>
      <c r="J9" s="85"/>
      <c r="K9" s="52"/>
      <c r="L9" s="85"/>
      <c r="M9" s="52"/>
      <c r="N9" s="85"/>
      <c r="O9" s="52"/>
      <c r="P9" s="53"/>
      <c r="Q9" s="53"/>
      <c r="S9" s="65"/>
      <c r="T9" s="66"/>
    </row>
    <row r="10" spans="1:20" x14ac:dyDescent="0.25">
      <c r="A10" s="98" t="s">
        <v>5</v>
      </c>
      <c r="B10" s="55"/>
      <c r="C10" s="51"/>
      <c r="D10" s="51"/>
      <c r="E10" s="51"/>
      <c r="F10" s="51"/>
      <c r="G10" s="51"/>
      <c r="H10" s="100"/>
      <c r="I10" s="51"/>
      <c r="J10" s="85"/>
      <c r="K10" s="52"/>
      <c r="L10" s="85"/>
      <c r="M10" s="52"/>
      <c r="N10" s="85"/>
      <c r="O10" s="52"/>
      <c r="P10" s="53"/>
      <c r="Q10" s="53"/>
      <c r="S10" s="65"/>
      <c r="T10" s="66"/>
    </row>
    <row r="11" spans="1:20" ht="15.75" thickBot="1" x14ac:dyDescent="0.3">
      <c r="A11" s="102" t="s">
        <v>6</v>
      </c>
      <c r="B11" s="91"/>
      <c r="C11" s="101"/>
      <c r="D11" s="101"/>
      <c r="E11" s="101"/>
      <c r="F11" s="101"/>
      <c r="G11" s="101"/>
      <c r="H11" s="103"/>
      <c r="I11" s="114"/>
      <c r="J11" s="85"/>
      <c r="K11" s="52"/>
      <c r="L11" s="85"/>
      <c r="M11" s="52"/>
      <c r="N11" s="85"/>
      <c r="O11" s="52"/>
      <c r="P11" s="53"/>
      <c r="Q11" s="53"/>
      <c r="S11" s="65"/>
      <c r="T11" s="66"/>
    </row>
    <row r="12" spans="1:20" x14ac:dyDescent="0.25">
      <c r="A12" s="105"/>
      <c r="B12" s="106"/>
      <c r="C12" s="107"/>
      <c r="D12" s="107"/>
      <c r="E12" s="107"/>
      <c r="F12" s="107"/>
      <c r="G12" s="107"/>
      <c r="H12" s="110"/>
      <c r="I12" s="110"/>
      <c r="J12" s="85"/>
      <c r="K12" s="52"/>
      <c r="L12" s="85"/>
      <c r="M12" s="52"/>
      <c r="N12" s="85"/>
      <c r="O12" s="52"/>
      <c r="P12" s="53"/>
      <c r="Q12" s="53"/>
      <c r="S12" s="65"/>
      <c r="T12" s="66"/>
    </row>
    <row r="13" spans="1:20" x14ac:dyDescent="0.25">
      <c r="A13" s="108"/>
      <c r="B13" s="87"/>
      <c r="C13" s="88"/>
      <c r="D13" s="88"/>
      <c r="E13" s="88"/>
      <c r="F13" s="88"/>
      <c r="G13" s="88"/>
      <c r="H13" s="88"/>
      <c r="I13" s="52"/>
      <c r="J13" s="85"/>
      <c r="K13" s="52"/>
      <c r="L13" s="85"/>
      <c r="M13" s="52"/>
      <c r="N13" s="85"/>
      <c r="O13" s="52"/>
      <c r="P13" s="53"/>
      <c r="Q13" s="53"/>
      <c r="S13" s="65"/>
      <c r="T13" s="66"/>
    </row>
    <row r="14" spans="1:20" x14ac:dyDescent="0.25">
      <c r="A14" s="108"/>
      <c r="B14" s="87"/>
      <c r="C14" s="88"/>
      <c r="D14" s="88"/>
      <c r="E14" s="88"/>
      <c r="F14" s="88"/>
      <c r="G14" s="88"/>
      <c r="H14" s="88"/>
      <c r="I14" s="52"/>
      <c r="J14" s="85"/>
      <c r="K14" s="52"/>
      <c r="L14" s="85"/>
      <c r="M14" s="52"/>
      <c r="N14" s="85"/>
      <c r="O14" s="52"/>
      <c r="P14" s="53"/>
      <c r="Q14" s="53"/>
      <c r="S14" s="67"/>
      <c r="T14" s="66"/>
    </row>
    <row r="15" spans="1:20" x14ac:dyDescent="0.25">
      <c r="A15" s="108"/>
      <c r="B15" s="87"/>
      <c r="C15" s="88"/>
      <c r="D15" s="88"/>
      <c r="E15" s="88"/>
      <c r="F15" s="88"/>
      <c r="G15" s="88"/>
      <c r="H15" s="88"/>
      <c r="I15" s="52"/>
      <c r="J15" s="85"/>
      <c r="K15" s="52"/>
      <c r="L15" s="85"/>
      <c r="M15" s="52"/>
      <c r="N15" s="85"/>
      <c r="O15" s="52"/>
      <c r="P15" s="53"/>
      <c r="Q15" s="53"/>
      <c r="S15" s="65"/>
      <c r="T15" s="66"/>
    </row>
    <row r="16" spans="1:20" x14ac:dyDescent="0.25">
      <c r="A16" s="65"/>
      <c r="B16" s="30"/>
      <c r="C16" s="52"/>
      <c r="D16" s="85"/>
      <c r="E16" s="52"/>
      <c r="F16" s="85"/>
      <c r="G16" s="52"/>
      <c r="H16" s="92"/>
      <c r="I16" s="52"/>
      <c r="J16" s="85"/>
      <c r="K16" s="52"/>
      <c r="L16" s="85"/>
      <c r="M16" s="52"/>
      <c r="N16" s="85"/>
      <c r="O16" s="52"/>
      <c r="P16" s="53"/>
      <c r="Q16" s="53"/>
      <c r="S16" s="65"/>
      <c r="T16" s="66"/>
    </row>
    <row r="17" spans="1:20" x14ac:dyDescent="0.25">
      <c r="A17" s="65"/>
      <c r="B17" s="30"/>
      <c r="C17" s="52"/>
      <c r="D17" s="85"/>
      <c r="E17" s="52"/>
      <c r="F17" s="85"/>
      <c r="G17" s="52"/>
      <c r="H17" s="92"/>
      <c r="I17" s="52"/>
      <c r="J17" s="85"/>
      <c r="K17" s="52"/>
      <c r="L17" s="85"/>
      <c r="M17" s="52"/>
      <c r="N17" s="85"/>
      <c r="O17" s="52"/>
      <c r="P17" s="53"/>
      <c r="Q17" s="53"/>
      <c r="S17" s="65"/>
      <c r="T17" s="48"/>
    </row>
    <row r="18" spans="1:20" x14ac:dyDescent="0.25">
      <c r="A18" s="65"/>
      <c r="B18" s="30"/>
      <c r="C18" s="52"/>
      <c r="D18" s="85"/>
      <c r="E18" s="52"/>
      <c r="F18" s="85"/>
      <c r="G18" s="52"/>
      <c r="H18" s="92"/>
      <c r="I18" s="52"/>
      <c r="J18" s="85"/>
      <c r="K18" s="52"/>
      <c r="L18" s="85"/>
      <c r="M18" s="52"/>
      <c r="N18" s="85"/>
      <c r="O18" s="52"/>
      <c r="P18" s="53"/>
      <c r="Q18" s="53"/>
      <c r="S18" s="65"/>
      <c r="T18" s="66"/>
    </row>
    <row r="19" spans="1:20" x14ac:dyDescent="0.25">
      <c r="A19" s="65"/>
      <c r="B19" s="30"/>
      <c r="C19" s="52"/>
      <c r="D19" s="85"/>
      <c r="E19" s="52"/>
      <c r="F19" s="85"/>
      <c r="G19" s="52"/>
      <c r="H19" s="92"/>
      <c r="I19" s="52"/>
      <c r="J19" s="85"/>
      <c r="K19" s="52"/>
      <c r="L19" s="85"/>
      <c r="M19" s="52"/>
      <c r="N19" s="85"/>
      <c r="O19" s="52"/>
      <c r="P19" s="53"/>
      <c r="Q19" s="53"/>
      <c r="S19" s="65"/>
      <c r="T19" s="66"/>
    </row>
    <row r="20" spans="1:20" x14ac:dyDescent="0.25">
      <c r="A20" s="65"/>
      <c r="B20" s="30"/>
      <c r="C20" s="52"/>
      <c r="D20" s="85"/>
      <c r="E20" s="52"/>
      <c r="F20" s="85"/>
      <c r="G20" s="52"/>
      <c r="H20" s="85"/>
      <c r="I20" s="52"/>
      <c r="J20" s="85"/>
      <c r="K20" s="52"/>
      <c r="L20" s="85"/>
      <c r="M20" s="52"/>
      <c r="N20" s="85"/>
      <c r="O20" s="52"/>
      <c r="P20" s="53"/>
      <c r="Q20" s="53"/>
      <c r="S20" s="65"/>
      <c r="T20" s="66"/>
    </row>
    <row r="21" spans="1:20" x14ac:dyDescent="0.25">
      <c r="A21" s="65"/>
      <c r="B21" s="30"/>
      <c r="C21" s="52"/>
      <c r="D21" s="85"/>
      <c r="E21" s="52"/>
      <c r="F21" s="85"/>
      <c r="G21" s="52"/>
      <c r="H21" s="85"/>
      <c r="I21" s="52"/>
      <c r="J21" s="85"/>
      <c r="K21" s="52"/>
      <c r="L21" s="85"/>
      <c r="M21" s="52"/>
      <c r="N21" s="85"/>
      <c r="O21" s="52"/>
      <c r="P21" s="53"/>
      <c r="Q21" s="53"/>
      <c r="S21" s="65"/>
      <c r="T21" s="68"/>
    </row>
    <row r="22" spans="1:20" x14ac:dyDescent="0.25">
      <c r="A22" s="65"/>
      <c r="B22" s="87"/>
      <c r="C22" s="52"/>
      <c r="D22" s="85"/>
      <c r="E22" s="52"/>
      <c r="F22" s="85"/>
      <c r="G22" s="52"/>
      <c r="H22" s="85"/>
      <c r="I22" s="52"/>
      <c r="J22" s="85"/>
      <c r="K22" s="52"/>
      <c r="L22" s="85"/>
      <c r="M22" s="52"/>
      <c r="N22" s="85"/>
      <c r="O22" s="52"/>
      <c r="P22" s="53"/>
      <c r="Q22" s="53"/>
      <c r="S22" s="65"/>
      <c r="T22" s="66"/>
    </row>
    <row r="23" spans="1:20" x14ac:dyDescent="0.25">
      <c r="A23" s="65"/>
      <c r="B23" s="30"/>
      <c r="C23" s="52"/>
      <c r="D23" s="85"/>
      <c r="E23" s="52"/>
      <c r="F23" s="85"/>
      <c r="G23" s="52"/>
      <c r="H23" s="85"/>
      <c r="I23" s="52"/>
      <c r="J23" s="85"/>
      <c r="K23" s="52"/>
      <c r="L23" s="85"/>
      <c r="M23" s="52"/>
      <c r="N23" s="85"/>
      <c r="O23" s="52"/>
      <c r="P23" s="53"/>
      <c r="Q23" s="53"/>
      <c r="S23" s="65"/>
      <c r="T23" s="66"/>
    </row>
    <row r="24" spans="1:20" x14ac:dyDescent="0.25">
      <c r="A24" s="65"/>
      <c r="B24" s="30"/>
      <c r="C24" s="52"/>
      <c r="D24" s="85"/>
      <c r="E24" s="52"/>
      <c r="F24" s="85"/>
      <c r="G24" s="52"/>
      <c r="H24" s="85"/>
      <c r="I24" s="52"/>
      <c r="J24" s="85"/>
      <c r="K24" s="52"/>
      <c r="L24" s="85"/>
      <c r="M24" s="52"/>
      <c r="N24" s="85"/>
      <c r="O24" s="52"/>
      <c r="P24" s="53"/>
      <c r="Q24" s="53"/>
      <c r="S24" s="65"/>
      <c r="T24" s="66"/>
    </row>
    <row r="25" spans="1:20" x14ac:dyDescent="0.25">
      <c r="A25" s="65"/>
      <c r="B25" s="30"/>
      <c r="C25" s="88"/>
      <c r="D25" s="85"/>
      <c r="E25" s="52"/>
      <c r="F25" s="85"/>
      <c r="G25" s="52"/>
      <c r="H25" s="85"/>
      <c r="I25" s="52"/>
      <c r="J25" s="89"/>
      <c r="K25" s="52"/>
      <c r="L25" s="85"/>
      <c r="M25" s="52"/>
      <c r="N25" s="85"/>
      <c r="O25" s="52"/>
      <c r="P25" s="53"/>
      <c r="Q25" s="53"/>
      <c r="S25" s="65"/>
      <c r="T25" s="66"/>
    </row>
    <row r="26" spans="1:20" x14ac:dyDescent="0.25">
      <c r="A26" s="65"/>
      <c r="B26" s="30"/>
      <c r="C26" s="52"/>
      <c r="D26" s="85"/>
      <c r="E26" s="52"/>
      <c r="F26" s="85"/>
      <c r="G26" s="52"/>
      <c r="H26" s="85"/>
      <c r="I26" s="52"/>
      <c r="J26" s="89"/>
      <c r="K26" s="52"/>
      <c r="L26" s="85"/>
      <c r="M26" s="52"/>
      <c r="N26" s="85"/>
      <c r="O26" s="52"/>
      <c r="P26" s="53"/>
      <c r="Q26" s="53"/>
      <c r="S26" s="65"/>
      <c r="T26" s="66"/>
    </row>
    <row r="27" spans="1:20" x14ac:dyDescent="0.25">
      <c r="A27" s="65"/>
      <c r="B27" s="30"/>
      <c r="C27" s="52"/>
      <c r="D27" s="85"/>
      <c r="E27" s="52"/>
      <c r="F27" s="85"/>
      <c r="G27" s="52"/>
      <c r="H27" s="85"/>
      <c r="I27" s="52"/>
      <c r="J27" s="85"/>
      <c r="K27" s="52"/>
      <c r="L27" s="85"/>
      <c r="M27" s="52"/>
      <c r="N27" s="85"/>
      <c r="O27" s="52"/>
      <c r="P27" s="53"/>
      <c r="Q27" s="53"/>
      <c r="S27" s="65"/>
      <c r="T27" s="66"/>
    </row>
    <row r="28" spans="1:20" x14ac:dyDescent="0.25">
      <c r="A28" s="65"/>
      <c r="B28" s="30"/>
      <c r="C28" s="52"/>
      <c r="D28" s="85"/>
      <c r="E28" s="52"/>
      <c r="F28" s="85"/>
      <c r="G28" s="52"/>
      <c r="H28" s="85"/>
      <c r="I28" s="52"/>
      <c r="J28" s="85"/>
      <c r="K28" s="52"/>
      <c r="L28" s="85"/>
      <c r="M28" s="52"/>
      <c r="N28" s="85"/>
      <c r="O28" s="52"/>
      <c r="P28" s="53"/>
      <c r="Q28" s="53"/>
      <c r="S28" s="65"/>
      <c r="T28" s="66"/>
    </row>
    <row r="29" spans="1:20" x14ac:dyDescent="0.25">
      <c r="A29" s="65"/>
      <c r="B29" s="30"/>
      <c r="C29" s="52"/>
      <c r="D29" s="85"/>
      <c r="E29" s="52"/>
      <c r="F29" s="85"/>
      <c r="G29" s="52"/>
      <c r="H29" s="85"/>
      <c r="I29" s="52"/>
      <c r="J29" s="85"/>
      <c r="K29" s="52"/>
      <c r="L29" s="85"/>
      <c r="M29" s="52"/>
      <c r="N29" s="85"/>
      <c r="O29" s="52"/>
      <c r="P29" s="53"/>
    </row>
    <row r="30" spans="1:20" s="3" customFormat="1" ht="20.25" x14ac:dyDescent="0.2">
      <c r="A30" s="30"/>
      <c r="B30" s="20"/>
      <c r="C30" s="24"/>
      <c r="D30" s="25"/>
      <c r="E30" s="25"/>
      <c r="F30" s="22"/>
      <c r="G30" s="22"/>
      <c r="H30" s="32"/>
      <c r="J30" s="34"/>
      <c r="L30" s="36"/>
      <c r="N30" s="36"/>
    </row>
    <row r="31" spans="1:20" ht="18.75" x14ac:dyDescent="0.25">
      <c r="B31" s="21"/>
      <c r="C31" s="26"/>
      <c r="D31" s="27"/>
      <c r="E31" s="27"/>
      <c r="F31" s="27"/>
      <c r="G31" s="27"/>
      <c r="J31" s="35"/>
      <c r="N31" s="35"/>
    </row>
    <row r="32" spans="1:20" ht="18.75" x14ac:dyDescent="0.25">
      <c r="B32" s="21"/>
      <c r="C32" s="26"/>
      <c r="D32" s="27"/>
      <c r="E32" s="27"/>
      <c r="F32" s="27"/>
      <c r="G32" s="27"/>
      <c r="J32" s="35"/>
      <c r="N32" s="35"/>
    </row>
    <row r="33" spans="2:14" ht="18.75" x14ac:dyDescent="0.25">
      <c r="B33" s="21"/>
      <c r="C33" s="26"/>
      <c r="D33" s="27"/>
      <c r="E33" s="27"/>
      <c r="F33" s="27"/>
      <c r="G33" s="27"/>
      <c r="J33" s="35"/>
      <c r="N33" s="35"/>
    </row>
    <row r="34" spans="2:14" ht="18.75" x14ac:dyDescent="0.25">
      <c r="B34" s="21"/>
      <c r="C34" s="26"/>
      <c r="D34" s="27"/>
      <c r="E34" s="27"/>
      <c r="F34" s="27"/>
      <c r="G34" s="27"/>
      <c r="J34" s="35"/>
      <c r="N34" s="35"/>
    </row>
    <row r="35" spans="2:14" ht="18.75" x14ac:dyDescent="0.25">
      <c r="B35" s="21"/>
      <c r="C35" s="26"/>
      <c r="D35" s="27"/>
      <c r="E35" s="27"/>
      <c r="F35" s="27"/>
      <c r="G35" s="27"/>
      <c r="J35" s="35"/>
      <c r="N35" s="35"/>
    </row>
    <row r="36" spans="2:14" ht="18.75" x14ac:dyDescent="0.25">
      <c r="B36" s="21"/>
      <c r="C36" s="26"/>
      <c r="D36" s="27"/>
      <c r="E36" s="27"/>
      <c r="F36" s="27"/>
      <c r="G36" s="27"/>
      <c r="J36" s="35"/>
      <c r="N36" s="35"/>
    </row>
    <row r="37" spans="2:14" ht="18.75" x14ac:dyDescent="0.25">
      <c r="B37" s="21"/>
      <c r="C37" s="26"/>
      <c r="D37" s="27"/>
      <c r="E37" s="27"/>
      <c r="F37" s="27"/>
      <c r="G37" s="27"/>
      <c r="J37" s="35"/>
      <c r="N37" s="35"/>
    </row>
    <row r="38" spans="2:14" ht="18.75" x14ac:dyDescent="0.25">
      <c r="B38" s="21"/>
      <c r="C38" s="26"/>
      <c r="D38" s="27"/>
      <c r="E38" s="27"/>
      <c r="F38" s="27"/>
      <c r="G38" s="27"/>
      <c r="J38" s="35"/>
      <c r="N38" s="35"/>
    </row>
    <row r="39" spans="2:14" ht="18.75" x14ac:dyDescent="0.25">
      <c r="B39" s="21"/>
      <c r="C39" s="26"/>
      <c r="D39" s="27"/>
      <c r="E39" s="27"/>
      <c r="F39" s="27"/>
      <c r="G39" s="27"/>
      <c r="J39" s="35"/>
      <c r="N39" s="35"/>
    </row>
    <row r="40" spans="2:14" ht="18" x14ac:dyDescent="0.25">
      <c r="C40" s="28"/>
    </row>
    <row r="41" spans="2:14" ht="18" x14ac:dyDescent="0.25">
      <c r="C41" s="28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41"/>
  <sheetViews>
    <sheetView zoomScaleNormal="100" workbookViewId="0"/>
  </sheetViews>
  <sheetFormatPr defaultRowHeight="15" x14ac:dyDescent="0.25"/>
  <cols>
    <col min="1" max="1" width="4" style="29" customWidth="1"/>
    <col min="2" max="2" width="17.28515625" style="19" customWidth="1"/>
    <col min="3" max="3" width="12.28515625" style="23" customWidth="1"/>
    <col min="4" max="4" width="8.28515625" style="23" customWidth="1"/>
    <col min="5" max="5" width="7.5703125" style="23" customWidth="1"/>
    <col min="6" max="6" width="6.42578125" style="23" customWidth="1"/>
    <col min="7" max="7" width="7" style="23" customWidth="1"/>
    <col min="8" max="8" width="6.5703125" style="31" customWidth="1"/>
    <col min="9" max="9" width="7.7109375" style="2" customWidth="1"/>
    <col min="10" max="10" width="7.7109375" style="33" customWidth="1"/>
    <col min="11" max="11" width="7.7109375" style="2" customWidth="1"/>
    <col min="12" max="12" width="7.7109375" style="33" customWidth="1"/>
    <col min="13" max="13" width="7.7109375" style="2" customWidth="1"/>
    <col min="14" max="14" width="7.7109375" style="33" customWidth="1"/>
    <col min="15" max="16" width="7.7109375" style="2" customWidth="1"/>
    <col min="17" max="17" width="5.7109375" style="2" customWidth="1"/>
    <col min="18" max="19" width="9.140625" style="2"/>
    <col min="20" max="20" width="24.42578125" style="2" customWidth="1"/>
    <col min="21" max="16384" width="9.140625" style="2"/>
  </cols>
  <sheetData>
    <row r="2" spans="1:20" ht="45.75" customHeight="1" thickBot="1" x14ac:dyDescent="0.3"/>
    <row r="3" spans="1:20" s="37" customFormat="1" ht="15" customHeight="1" x14ac:dyDescent="0.25">
      <c r="B3" s="64" t="s">
        <v>122</v>
      </c>
      <c r="C3" s="72" t="s">
        <v>0</v>
      </c>
      <c r="D3" s="72" t="s">
        <v>1</v>
      </c>
      <c r="E3" s="72" t="s">
        <v>2</v>
      </c>
      <c r="F3" s="72" t="s">
        <v>3</v>
      </c>
      <c r="G3" s="72" t="s">
        <v>4</v>
      </c>
      <c r="H3" s="75" t="s">
        <v>5</v>
      </c>
      <c r="I3" s="78" t="s">
        <v>0</v>
      </c>
      <c r="J3" s="61" t="s">
        <v>1</v>
      </c>
      <c r="K3" s="61" t="s">
        <v>2</v>
      </c>
      <c r="L3" s="61" t="s">
        <v>3</v>
      </c>
      <c r="M3" s="61" t="s">
        <v>4</v>
      </c>
      <c r="N3" s="61" t="s">
        <v>5</v>
      </c>
      <c r="O3" s="80" t="s">
        <v>127</v>
      </c>
      <c r="P3" s="78" t="s">
        <v>126</v>
      </c>
      <c r="Q3" s="69"/>
    </row>
    <row r="4" spans="1:20" ht="15" customHeight="1" thickBot="1" x14ac:dyDescent="0.3">
      <c r="A4" s="142"/>
      <c r="B4" s="63"/>
      <c r="C4" s="73" t="s">
        <v>33</v>
      </c>
      <c r="D4" s="73" t="s">
        <v>124</v>
      </c>
      <c r="E4" s="73" t="s">
        <v>125</v>
      </c>
      <c r="F4" s="73" t="s">
        <v>36</v>
      </c>
      <c r="G4" s="73" t="s">
        <v>38</v>
      </c>
      <c r="H4" s="76" t="s">
        <v>175</v>
      </c>
      <c r="I4" s="79" t="s">
        <v>32</v>
      </c>
      <c r="J4" s="62" t="s">
        <v>32</v>
      </c>
      <c r="K4" s="62" t="s">
        <v>32</v>
      </c>
      <c r="L4" s="62" t="s">
        <v>32</v>
      </c>
      <c r="M4" s="62" t="s">
        <v>32</v>
      </c>
      <c r="N4" s="62" t="s">
        <v>32</v>
      </c>
      <c r="O4" s="81" t="s">
        <v>32</v>
      </c>
      <c r="P4" s="79" t="s">
        <v>32</v>
      </c>
      <c r="Q4" s="69"/>
      <c r="S4" s="65"/>
      <c r="T4" s="66"/>
    </row>
    <row r="5" spans="1:20" x14ac:dyDescent="0.25">
      <c r="A5" s="60">
        <v>1</v>
      </c>
      <c r="B5" s="54" t="s">
        <v>158</v>
      </c>
      <c r="C5" s="51">
        <v>175</v>
      </c>
      <c r="D5" s="51">
        <v>380</v>
      </c>
      <c r="E5" s="51">
        <v>12.2</v>
      </c>
      <c r="F5" s="51">
        <v>9.5</v>
      </c>
      <c r="G5" s="51">
        <v>45</v>
      </c>
      <c r="H5" s="97">
        <v>1100</v>
      </c>
      <c r="I5" s="119">
        <v>8</v>
      </c>
      <c r="J5" s="49">
        <v>5</v>
      </c>
      <c r="K5" s="49">
        <v>7</v>
      </c>
      <c r="L5" s="49">
        <v>5</v>
      </c>
      <c r="M5" s="49">
        <v>8</v>
      </c>
      <c r="N5" s="49">
        <v>6</v>
      </c>
      <c r="O5" s="77">
        <v>7</v>
      </c>
      <c r="P5" s="122">
        <f>SUM(I5:O5)</f>
        <v>46</v>
      </c>
      <c r="Q5" s="70"/>
      <c r="S5" s="65"/>
      <c r="T5" s="66"/>
    </row>
    <row r="6" spans="1:20" x14ac:dyDescent="0.25">
      <c r="A6" s="58" t="s">
        <v>1</v>
      </c>
      <c r="B6" s="54" t="s">
        <v>153</v>
      </c>
      <c r="C6" s="51">
        <v>155</v>
      </c>
      <c r="D6" s="51">
        <v>395</v>
      </c>
      <c r="E6" s="51">
        <v>12.7</v>
      </c>
      <c r="F6" s="51">
        <v>9.6999999999999993</v>
      </c>
      <c r="G6" s="51">
        <v>35</v>
      </c>
      <c r="H6" s="97">
        <v>1060</v>
      </c>
      <c r="I6" s="119">
        <v>5</v>
      </c>
      <c r="J6" s="49">
        <v>6</v>
      </c>
      <c r="K6" s="49">
        <v>7</v>
      </c>
      <c r="L6" s="49">
        <v>5</v>
      </c>
      <c r="M6" s="49">
        <v>6</v>
      </c>
      <c r="N6" s="49">
        <v>6</v>
      </c>
      <c r="O6" s="77">
        <v>8</v>
      </c>
      <c r="P6" s="122">
        <f>SUM(I6:O6)</f>
        <v>43</v>
      </c>
      <c r="Q6" s="70"/>
      <c r="S6" s="65"/>
      <c r="T6" s="66"/>
    </row>
    <row r="7" spans="1:20" x14ac:dyDescent="0.25">
      <c r="A7" s="57" t="s">
        <v>2</v>
      </c>
      <c r="B7" s="54" t="s">
        <v>154</v>
      </c>
      <c r="C7" s="51">
        <v>161</v>
      </c>
      <c r="D7" s="51">
        <v>375</v>
      </c>
      <c r="E7" s="51">
        <v>12.9</v>
      </c>
      <c r="F7" s="51">
        <v>9.6</v>
      </c>
      <c r="G7" s="51">
        <v>46</v>
      </c>
      <c r="H7" s="100">
        <v>1125</v>
      </c>
      <c r="I7" s="119">
        <v>6</v>
      </c>
      <c r="J7" s="49">
        <v>5</v>
      </c>
      <c r="K7" s="49">
        <v>6</v>
      </c>
      <c r="L7" s="49">
        <v>5</v>
      </c>
      <c r="M7" s="49">
        <v>8</v>
      </c>
      <c r="N7" s="49">
        <v>7</v>
      </c>
      <c r="O7" s="77">
        <v>6</v>
      </c>
      <c r="P7" s="122">
        <f>SUM(I7:O7)</f>
        <v>43</v>
      </c>
      <c r="Q7" s="70"/>
      <c r="S7" s="65"/>
      <c r="T7" s="66"/>
    </row>
    <row r="8" spans="1:20" x14ac:dyDescent="0.25">
      <c r="A8" s="57" t="s">
        <v>3</v>
      </c>
      <c r="B8" s="54" t="s">
        <v>184</v>
      </c>
      <c r="C8" s="51">
        <v>128</v>
      </c>
      <c r="D8" s="51">
        <v>395</v>
      </c>
      <c r="E8" s="51">
        <v>14</v>
      </c>
      <c r="F8" s="171">
        <v>44082</v>
      </c>
      <c r="G8" s="51">
        <v>43</v>
      </c>
      <c r="H8" s="97">
        <v>1220</v>
      </c>
      <c r="I8" s="119">
        <v>3</v>
      </c>
      <c r="J8" s="49">
        <v>6</v>
      </c>
      <c r="K8" s="49">
        <v>5</v>
      </c>
      <c r="L8" s="49">
        <v>6</v>
      </c>
      <c r="M8" s="49">
        <v>8</v>
      </c>
      <c r="N8" s="49">
        <v>8</v>
      </c>
      <c r="O8" s="77">
        <v>6</v>
      </c>
      <c r="P8" s="122">
        <f>SUM(I8:O8)</f>
        <v>42</v>
      </c>
      <c r="Q8" s="70"/>
      <c r="S8" s="65"/>
      <c r="T8" s="66"/>
    </row>
    <row r="9" spans="1:20" x14ac:dyDescent="0.25">
      <c r="A9" s="57" t="s">
        <v>4</v>
      </c>
      <c r="B9" s="54" t="s">
        <v>179</v>
      </c>
      <c r="C9" s="51">
        <v>163</v>
      </c>
      <c r="D9" s="51">
        <v>435</v>
      </c>
      <c r="E9" s="51">
        <v>11.9</v>
      </c>
      <c r="F9" s="51">
        <v>9.3000000000000007</v>
      </c>
      <c r="G9" s="51">
        <v>32</v>
      </c>
      <c r="H9" s="99">
        <v>830</v>
      </c>
      <c r="I9" s="119">
        <v>6</v>
      </c>
      <c r="J9" s="49">
        <v>7</v>
      </c>
      <c r="K9" s="49">
        <v>8</v>
      </c>
      <c r="L9" s="49">
        <v>6</v>
      </c>
      <c r="M9" s="49">
        <v>5</v>
      </c>
      <c r="N9" s="49">
        <v>3</v>
      </c>
      <c r="O9" s="77">
        <v>5</v>
      </c>
      <c r="P9" s="162">
        <f>SUM(I9:O9)</f>
        <v>40</v>
      </c>
      <c r="Q9" s="70"/>
      <c r="S9" s="65"/>
      <c r="T9" s="66"/>
    </row>
    <row r="10" spans="1:20" x14ac:dyDescent="0.25">
      <c r="A10" s="57" t="s">
        <v>5</v>
      </c>
      <c r="B10" s="54" t="s">
        <v>155</v>
      </c>
      <c r="C10" s="51">
        <v>150</v>
      </c>
      <c r="D10" s="51">
        <v>440</v>
      </c>
      <c r="E10" s="51">
        <v>13.6</v>
      </c>
      <c r="F10" s="51">
        <v>10.6</v>
      </c>
      <c r="G10" s="51">
        <v>34</v>
      </c>
      <c r="H10" s="100">
        <v>980</v>
      </c>
      <c r="I10" s="119">
        <v>5</v>
      </c>
      <c r="J10" s="49">
        <v>7</v>
      </c>
      <c r="K10" s="49">
        <v>5</v>
      </c>
      <c r="L10" s="49">
        <v>3</v>
      </c>
      <c r="M10" s="49">
        <v>6</v>
      </c>
      <c r="N10" s="49">
        <v>5</v>
      </c>
      <c r="O10" s="77">
        <v>8</v>
      </c>
      <c r="P10" s="122">
        <f>SUM(I10:O10)</f>
        <v>39</v>
      </c>
      <c r="Q10" s="70"/>
      <c r="S10" s="65"/>
      <c r="T10" s="66"/>
    </row>
    <row r="11" spans="1:20" x14ac:dyDescent="0.25">
      <c r="A11" s="59" t="s">
        <v>6</v>
      </c>
      <c r="B11" s="55" t="s">
        <v>156</v>
      </c>
      <c r="C11" s="101">
        <v>165</v>
      </c>
      <c r="D11" s="101">
        <v>330</v>
      </c>
      <c r="E11" s="101">
        <v>12</v>
      </c>
      <c r="F11" s="101">
        <v>10</v>
      </c>
      <c r="G11" s="101">
        <v>32</v>
      </c>
      <c r="H11" s="118">
        <v>990</v>
      </c>
      <c r="I11" s="120">
        <v>6</v>
      </c>
      <c r="J11" s="50">
        <v>4</v>
      </c>
      <c r="K11" s="50">
        <v>8</v>
      </c>
      <c r="L11" s="50">
        <v>4</v>
      </c>
      <c r="M11" s="50">
        <v>5</v>
      </c>
      <c r="N11" s="50">
        <v>5</v>
      </c>
      <c r="O11" s="121">
        <v>7</v>
      </c>
      <c r="P11" s="124">
        <f>SUM(I11:O11)</f>
        <v>39</v>
      </c>
      <c r="Q11" s="70"/>
      <c r="S11" s="65"/>
      <c r="T11" s="66"/>
    </row>
    <row r="12" spans="1:20" x14ac:dyDescent="0.25">
      <c r="A12" s="57" t="s">
        <v>7</v>
      </c>
      <c r="B12" s="54" t="s">
        <v>151</v>
      </c>
      <c r="C12" s="51">
        <v>140</v>
      </c>
      <c r="D12" s="51">
        <v>270</v>
      </c>
      <c r="E12" s="51">
        <v>13.3</v>
      </c>
      <c r="F12" s="51">
        <v>9.6</v>
      </c>
      <c r="G12" s="51">
        <v>60</v>
      </c>
      <c r="H12" s="97">
        <v>1020</v>
      </c>
      <c r="I12" s="119">
        <v>4</v>
      </c>
      <c r="J12" s="49">
        <v>3</v>
      </c>
      <c r="K12" s="49">
        <v>6</v>
      </c>
      <c r="L12" s="49">
        <v>5</v>
      </c>
      <c r="M12" s="49">
        <v>9</v>
      </c>
      <c r="N12" s="49">
        <v>5</v>
      </c>
      <c r="O12" s="77">
        <v>6</v>
      </c>
      <c r="P12" s="122">
        <f>SUM(I12:O12)</f>
        <v>38</v>
      </c>
      <c r="Q12" s="70"/>
      <c r="S12" s="65"/>
      <c r="T12" s="66"/>
    </row>
    <row r="13" spans="1:20" x14ac:dyDescent="0.25">
      <c r="A13" s="139" t="s">
        <v>8</v>
      </c>
      <c r="B13" s="55" t="s">
        <v>180</v>
      </c>
      <c r="C13" s="101">
        <v>148</v>
      </c>
      <c r="D13" s="101">
        <v>320</v>
      </c>
      <c r="E13" s="101">
        <v>12.8</v>
      </c>
      <c r="F13" s="101">
        <v>10</v>
      </c>
      <c r="G13" s="101">
        <v>46</v>
      </c>
      <c r="H13" s="103">
        <v>1000</v>
      </c>
      <c r="I13" s="120">
        <v>4</v>
      </c>
      <c r="J13" s="50">
        <v>4</v>
      </c>
      <c r="K13" s="50">
        <v>6</v>
      </c>
      <c r="L13" s="50">
        <v>4</v>
      </c>
      <c r="M13" s="50">
        <v>8</v>
      </c>
      <c r="N13" s="50">
        <v>5</v>
      </c>
      <c r="O13" s="121">
        <v>5</v>
      </c>
      <c r="P13" s="124">
        <f>SUM(I13:O13)</f>
        <v>36</v>
      </c>
      <c r="Q13" s="70"/>
      <c r="S13" s="65"/>
      <c r="T13" s="66"/>
    </row>
    <row r="14" spans="1:20" x14ac:dyDescent="0.25">
      <c r="A14" s="59" t="s">
        <v>9</v>
      </c>
      <c r="B14" s="54" t="s">
        <v>157</v>
      </c>
      <c r="C14" s="51">
        <v>130</v>
      </c>
      <c r="D14" s="51">
        <v>370</v>
      </c>
      <c r="E14" s="51">
        <v>13</v>
      </c>
      <c r="F14" s="51">
        <v>11.2</v>
      </c>
      <c r="G14" s="51">
        <v>29</v>
      </c>
      <c r="H14" s="97">
        <v>980</v>
      </c>
      <c r="I14" s="119">
        <v>3</v>
      </c>
      <c r="J14" s="49">
        <v>5</v>
      </c>
      <c r="K14" s="49">
        <v>6</v>
      </c>
      <c r="L14" s="49">
        <v>2</v>
      </c>
      <c r="M14" s="49">
        <v>5</v>
      </c>
      <c r="N14" s="49">
        <v>5</v>
      </c>
      <c r="O14" s="77">
        <v>7</v>
      </c>
      <c r="P14" s="122">
        <f>SUM(I14:O14)</f>
        <v>33</v>
      </c>
      <c r="Q14" s="70"/>
      <c r="S14" s="67"/>
      <c r="T14" s="66"/>
    </row>
    <row r="15" spans="1:20" ht="15.75" thickBot="1" x14ac:dyDescent="0.3">
      <c r="A15" s="59" t="s">
        <v>10</v>
      </c>
      <c r="B15" s="128"/>
      <c r="C15" s="125"/>
      <c r="D15" s="125"/>
      <c r="E15" s="125"/>
      <c r="F15" s="125"/>
      <c r="G15" s="125"/>
      <c r="H15" s="129"/>
      <c r="I15" s="126"/>
      <c r="J15" s="56"/>
      <c r="K15" s="56"/>
      <c r="L15" s="56"/>
      <c r="M15" s="56"/>
      <c r="N15" s="56"/>
      <c r="O15" s="123"/>
      <c r="P15" s="127"/>
      <c r="Q15" s="53"/>
      <c r="S15" s="65"/>
      <c r="T15" s="66"/>
    </row>
    <row r="16" spans="1:20" x14ac:dyDescent="0.25">
      <c r="A16" s="84"/>
      <c r="B16" s="30"/>
      <c r="C16" s="52"/>
      <c r="D16" s="85"/>
      <c r="E16" s="52"/>
      <c r="F16" s="85"/>
      <c r="G16" s="52"/>
      <c r="H16" s="92"/>
      <c r="I16" s="52"/>
      <c r="J16" s="85"/>
      <c r="K16" s="52"/>
      <c r="L16" s="85"/>
      <c r="M16" s="52"/>
      <c r="N16" s="85"/>
      <c r="O16" s="52"/>
      <c r="P16" s="53"/>
      <c r="Q16" s="53"/>
      <c r="S16" s="65"/>
      <c r="T16" s="66"/>
    </row>
    <row r="17" spans="1:20" x14ac:dyDescent="0.25">
      <c r="A17" s="65"/>
      <c r="B17" s="30"/>
      <c r="C17" s="52"/>
      <c r="D17" s="85"/>
      <c r="E17" s="52"/>
      <c r="F17" s="85"/>
      <c r="G17" s="52"/>
      <c r="H17" s="92"/>
      <c r="I17" s="52"/>
      <c r="J17" s="85"/>
      <c r="K17" s="52"/>
      <c r="L17" s="85"/>
      <c r="M17" s="52"/>
      <c r="N17" s="85"/>
      <c r="O17" s="52"/>
      <c r="P17" s="53"/>
      <c r="Q17" s="53"/>
      <c r="R17" s="2" t="s">
        <v>122</v>
      </c>
      <c r="S17" s="65"/>
      <c r="T17" s="48"/>
    </row>
    <row r="18" spans="1:20" x14ac:dyDescent="0.25">
      <c r="A18" s="65"/>
      <c r="B18" s="30"/>
      <c r="C18" s="52"/>
      <c r="D18" s="85"/>
      <c r="E18" s="52"/>
      <c r="F18" s="85"/>
      <c r="G18" s="52"/>
      <c r="H18" s="92"/>
      <c r="I18" s="52"/>
      <c r="J18" s="85"/>
      <c r="K18" s="52"/>
      <c r="L18" s="85"/>
      <c r="M18" s="52"/>
      <c r="N18" s="85"/>
      <c r="O18" s="52"/>
      <c r="P18" s="53"/>
      <c r="Q18" s="53"/>
      <c r="S18" s="65"/>
      <c r="T18" s="66"/>
    </row>
    <row r="19" spans="1:20" x14ac:dyDescent="0.25">
      <c r="A19" s="65"/>
      <c r="B19" s="30"/>
      <c r="C19" s="52"/>
      <c r="D19" s="85"/>
      <c r="E19" s="52"/>
      <c r="F19" s="85"/>
      <c r="G19" s="52"/>
      <c r="H19" s="92"/>
      <c r="I19" s="52"/>
      <c r="J19" s="85"/>
      <c r="K19" s="52"/>
      <c r="L19" s="85"/>
      <c r="M19" s="52"/>
      <c r="N19" s="85"/>
      <c r="O19" s="52"/>
      <c r="P19" s="53"/>
      <c r="Q19" s="53"/>
      <c r="S19" s="65"/>
      <c r="T19" s="66"/>
    </row>
    <row r="20" spans="1:20" x14ac:dyDescent="0.25">
      <c r="A20" s="65"/>
      <c r="B20" s="30"/>
      <c r="C20" s="52"/>
      <c r="D20" s="85"/>
      <c r="E20" s="52"/>
      <c r="F20" s="85"/>
      <c r="G20" s="52"/>
      <c r="H20" s="85"/>
      <c r="I20" s="52"/>
      <c r="J20" s="85"/>
      <c r="K20" s="52"/>
      <c r="L20" s="85"/>
      <c r="M20" s="52"/>
      <c r="N20" s="85"/>
      <c r="O20" s="52"/>
      <c r="P20" s="53"/>
      <c r="Q20" s="53"/>
      <c r="S20" s="65"/>
      <c r="T20" s="66"/>
    </row>
    <row r="21" spans="1:20" x14ac:dyDescent="0.25">
      <c r="A21" s="65"/>
      <c r="B21" s="30"/>
      <c r="C21" s="52"/>
      <c r="D21" s="85"/>
      <c r="E21" s="52"/>
      <c r="F21" s="85"/>
      <c r="G21" s="52"/>
      <c r="H21" s="86"/>
      <c r="I21" s="52"/>
      <c r="J21" s="85"/>
      <c r="K21" s="52"/>
      <c r="L21" s="85"/>
      <c r="M21" s="52"/>
      <c r="N21" s="85"/>
      <c r="O21" s="52"/>
      <c r="P21" s="53"/>
      <c r="Q21" s="53"/>
      <c r="S21" s="65"/>
      <c r="T21" s="68"/>
    </row>
    <row r="22" spans="1:20" x14ac:dyDescent="0.25">
      <c r="A22" s="65"/>
      <c r="B22" s="87"/>
      <c r="C22" s="52"/>
      <c r="D22" s="85"/>
      <c r="E22" s="52"/>
      <c r="F22" s="85"/>
      <c r="G22" s="52"/>
      <c r="H22" s="85"/>
      <c r="I22" s="52"/>
      <c r="J22" s="85"/>
      <c r="K22" s="52"/>
      <c r="L22" s="85"/>
      <c r="M22" s="52"/>
      <c r="N22" s="85"/>
      <c r="O22" s="52"/>
      <c r="P22" s="53"/>
      <c r="Q22" s="53"/>
      <c r="S22" s="65"/>
      <c r="T22" s="66"/>
    </row>
    <row r="23" spans="1:20" x14ac:dyDescent="0.25">
      <c r="A23" s="65"/>
      <c r="B23" s="30"/>
      <c r="C23" s="52"/>
      <c r="D23" s="85"/>
      <c r="E23" s="52"/>
      <c r="F23" s="85"/>
      <c r="G23" s="52"/>
      <c r="H23" s="86"/>
      <c r="I23" s="52"/>
      <c r="J23" s="85"/>
      <c r="K23" s="52"/>
      <c r="L23" s="85"/>
      <c r="M23" s="52"/>
      <c r="N23" s="85"/>
      <c r="O23" s="52"/>
      <c r="P23" s="53"/>
      <c r="Q23" s="53"/>
      <c r="S23" s="65"/>
      <c r="T23" s="66"/>
    </row>
    <row r="24" spans="1:20" x14ac:dyDescent="0.25">
      <c r="A24" s="65"/>
      <c r="B24" s="30"/>
      <c r="C24" s="52"/>
      <c r="D24" s="85"/>
      <c r="E24" s="52"/>
      <c r="F24" s="85"/>
      <c r="G24" s="52"/>
      <c r="H24" s="86"/>
      <c r="I24" s="52"/>
      <c r="J24" s="85"/>
      <c r="K24" s="52"/>
      <c r="L24" s="85"/>
      <c r="M24" s="52"/>
      <c r="N24" s="85"/>
      <c r="O24" s="52"/>
      <c r="P24" s="53"/>
      <c r="Q24" s="53"/>
      <c r="S24" s="65"/>
      <c r="T24" s="66"/>
    </row>
    <row r="25" spans="1:20" x14ac:dyDescent="0.25">
      <c r="A25" s="65"/>
      <c r="B25" s="30"/>
      <c r="C25" s="88"/>
      <c r="D25" s="85"/>
      <c r="E25" s="52"/>
      <c r="F25" s="85"/>
      <c r="G25" s="52"/>
      <c r="H25" s="85"/>
      <c r="I25" s="52"/>
      <c r="J25" s="89"/>
      <c r="K25" s="52"/>
      <c r="L25" s="85"/>
      <c r="M25" s="52"/>
      <c r="N25" s="85"/>
      <c r="O25" s="52"/>
      <c r="P25" s="53"/>
      <c r="Q25" s="53"/>
      <c r="S25" s="65"/>
      <c r="T25" s="66"/>
    </row>
    <row r="26" spans="1:20" x14ac:dyDescent="0.25">
      <c r="A26" s="65"/>
      <c r="B26" s="30"/>
      <c r="C26" s="52"/>
      <c r="D26" s="85"/>
      <c r="E26" s="52"/>
      <c r="F26" s="85"/>
      <c r="G26" s="52"/>
      <c r="H26" s="85"/>
      <c r="I26" s="52"/>
      <c r="J26" s="89"/>
      <c r="K26" s="52"/>
      <c r="L26" s="85"/>
      <c r="M26" s="52"/>
      <c r="N26" s="85"/>
      <c r="O26" s="52"/>
      <c r="P26" s="53"/>
      <c r="Q26" s="53"/>
      <c r="S26" s="65"/>
      <c r="T26" s="66"/>
    </row>
    <row r="27" spans="1:20" x14ac:dyDescent="0.25">
      <c r="A27" s="65"/>
      <c r="B27" s="30"/>
      <c r="C27" s="52"/>
      <c r="D27" s="85"/>
      <c r="E27" s="52"/>
      <c r="F27" s="85"/>
      <c r="G27" s="52"/>
      <c r="H27" s="90"/>
      <c r="I27" s="52"/>
      <c r="J27" s="85"/>
      <c r="K27" s="52"/>
      <c r="L27" s="85"/>
      <c r="M27" s="52"/>
      <c r="N27" s="85"/>
      <c r="O27" s="52"/>
      <c r="P27" s="53"/>
      <c r="Q27" s="53"/>
      <c r="S27" s="65"/>
      <c r="T27" s="66"/>
    </row>
    <row r="28" spans="1:20" x14ac:dyDescent="0.25">
      <c r="A28" s="65"/>
      <c r="B28" s="30"/>
      <c r="C28" s="52"/>
      <c r="D28" s="85"/>
      <c r="E28" s="52"/>
      <c r="F28" s="85"/>
      <c r="G28" s="52"/>
      <c r="H28" s="90"/>
      <c r="I28" s="52"/>
      <c r="J28" s="85"/>
      <c r="K28" s="52"/>
      <c r="L28" s="85"/>
      <c r="M28" s="52"/>
      <c r="N28" s="85"/>
      <c r="O28" s="52"/>
      <c r="P28" s="53"/>
      <c r="Q28" s="53"/>
      <c r="S28" s="65"/>
      <c r="T28" s="66"/>
    </row>
    <row r="29" spans="1:20" x14ac:dyDescent="0.25">
      <c r="A29" s="65"/>
      <c r="B29" s="30"/>
      <c r="C29" s="52"/>
      <c r="D29" s="85"/>
      <c r="E29" s="52"/>
      <c r="F29" s="85"/>
      <c r="G29" s="52"/>
      <c r="H29" s="90"/>
      <c r="I29" s="52"/>
      <c r="J29" s="85"/>
      <c r="K29" s="52"/>
      <c r="L29" s="85"/>
      <c r="M29" s="52"/>
      <c r="N29" s="85"/>
      <c r="O29" s="52"/>
      <c r="P29" s="53"/>
    </row>
    <row r="30" spans="1:20" s="3" customFormat="1" ht="20.25" x14ac:dyDescent="0.2">
      <c r="A30" s="30"/>
      <c r="B30" s="20"/>
      <c r="C30" s="24"/>
      <c r="D30" s="25"/>
      <c r="E30" s="25"/>
      <c r="F30" s="22"/>
      <c r="G30" s="22"/>
      <c r="H30" s="32"/>
      <c r="J30" s="34"/>
      <c r="L30" s="36"/>
      <c r="N30" s="36"/>
    </row>
    <row r="31" spans="1:20" ht="18.75" x14ac:dyDescent="0.25">
      <c r="B31" s="21"/>
      <c r="C31" s="26"/>
      <c r="D31" s="27"/>
      <c r="E31" s="27"/>
      <c r="F31" s="27"/>
      <c r="G31" s="27"/>
      <c r="J31" s="35"/>
      <c r="N31" s="35"/>
    </row>
    <row r="32" spans="1:20" ht="18.75" x14ac:dyDescent="0.25">
      <c r="B32" s="21"/>
      <c r="C32" s="26"/>
      <c r="D32" s="27"/>
      <c r="E32" s="27"/>
      <c r="F32" s="27"/>
      <c r="G32" s="27"/>
      <c r="J32" s="35"/>
      <c r="N32" s="35"/>
    </row>
    <row r="33" spans="2:14" ht="18.75" x14ac:dyDescent="0.25">
      <c r="B33" s="21"/>
      <c r="C33" s="26"/>
      <c r="D33" s="27"/>
      <c r="E33" s="27"/>
      <c r="F33" s="27"/>
      <c r="G33" s="27"/>
      <c r="J33" s="35"/>
      <c r="N33" s="35"/>
    </row>
    <row r="34" spans="2:14" ht="18.75" x14ac:dyDescent="0.25">
      <c r="B34" s="21"/>
      <c r="C34" s="26"/>
      <c r="D34" s="27"/>
      <c r="E34" s="27"/>
      <c r="F34" s="27"/>
      <c r="G34" s="27"/>
      <c r="J34" s="35"/>
      <c r="N34" s="35"/>
    </row>
    <row r="35" spans="2:14" ht="18.75" x14ac:dyDescent="0.25">
      <c r="B35" s="21"/>
      <c r="C35" s="26"/>
      <c r="D35" s="27"/>
      <c r="E35" s="27"/>
      <c r="F35" s="27"/>
      <c r="G35" s="27"/>
      <c r="J35" s="35"/>
      <c r="N35" s="35"/>
    </row>
    <row r="36" spans="2:14" ht="18.75" x14ac:dyDescent="0.25">
      <c r="B36" s="21"/>
      <c r="C36" s="26"/>
      <c r="D36" s="27"/>
      <c r="E36" s="27"/>
      <c r="F36" s="27"/>
      <c r="G36" s="27"/>
      <c r="J36" s="35"/>
      <c r="N36" s="35"/>
    </row>
    <row r="37" spans="2:14" ht="18.75" x14ac:dyDescent="0.25">
      <c r="B37" s="21"/>
      <c r="C37" s="26"/>
      <c r="D37" s="27"/>
      <c r="E37" s="27"/>
      <c r="F37" s="27"/>
      <c r="G37" s="27"/>
      <c r="J37" s="35"/>
      <c r="N37" s="35"/>
    </row>
    <row r="38" spans="2:14" ht="18.75" x14ac:dyDescent="0.25">
      <c r="B38" s="21"/>
      <c r="C38" s="26"/>
      <c r="D38" s="27"/>
      <c r="E38" s="27"/>
      <c r="F38" s="27"/>
      <c r="G38" s="27"/>
      <c r="J38" s="35"/>
      <c r="N38" s="35"/>
    </row>
    <row r="39" spans="2:14" ht="18.75" x14ac:dyDescent="0.25">
      <c r="B39" s="21"/>
      <c r="C39" s="26"/>
      <c r="D39" s="27"/>
      <c r="E39" s="27"/>
      <c r="F39" s="27"/>
      <c r="G39" s="27"/>
      <c r="J39" s="35"/>
      <c r="N39" s="35"/>
    </row>
    <row r="40" spans="2:14" ht="18" x14ac:dyDescent="0.25">
      <c r="C40" s="28"/>
    </row>
    <row r="41" spans="2:14" ht="18" x14ac:dyDescent="0.25">
      <c r="C41" s="28"/>
    </row>
  </sheetData>
  <sortState ref="A4:P15">
    <sortCondition descending="1" ref="P5"/>
  </sortState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41"/>
  <sheetViews>
    <sheetView tabSelected="1" zoomScaleNormal="100" workbookViewId="0"/>
  </sheetViews>
  <sheetFormatPr defaultRowHeight="15" x14ac:dyDescent="0.25"/>
  <cols>
    <col min="1" max="1" width="4" style="29" customWidth="1"/>
    <col min="2" max="2" width="17.85546875" style="19" customWidth="1"/>
    <col min="3" max="3" width="10.7109375" style="23" customWidth="1"/>
    <col min="4" max="4" width="8.28515625" style="23" customWidth="1"/>
    <col min="5" max="5" width="7.5703125" style="23" customWidth="1"/>
    <col min="6" max="6" width="6.42578125" style="23" customWidth="1"/>
    <col min="7" max="7" width="7" style="23" customWidth="1"/>
    <col min="8" max="8" width="6.5703125" style="31" customWidth="1"/>
    <col min="9" max="9" width="7.7109375" style="2" customWidth="1"/>
    <col min="10" max="10" width="7.7109375" style="33" customWidth="1"/>
    <col min="11" max="11" width="7.7109375" style="2" customWidth="1"/>
    <col min="12" max="12" width="7.7109375" style="33" customWidth="1"/>
    <col min="13" max="13" width="7.7109375" style="2" customWidth="1"/>
    <col min="14" max="14" width="7.7109375" style="33" customWidth="1"/>
    <col min="15" max="16" width="7.7109375" style="2" customWidth="1"/>
    <col min="17" max="17" width="5.7109375" style="2" customWidth="1"/>
    <col min="18" max="19" width="9.140625" style="2"/>
    <col min="20" max="20" width="24.42578125" style="2" customWidth="1"/>
    <col min="21" max="16384" width="9.140625" style="2"/>
  </cols>
  <sheetData>
    <row r="2" spans="1:20" ht="45.75" customHeight="1" thickBot="1" x14ac:dyDescent="0.3"/>
    <row r="3" spans="1:20" s="37" customFormat="1" ht="15" customHeight="1" x14ac:dyDescent="0.25">
      <c r="B3" s="64" t="s">
        <v>122</v>
      </c>
      <c r="C3" s="72" t="s">
        <v>0</v>
      </c>
      <c r="D3" s="72" t="s">
        <v>1</v>
      </c>
      <c r="E3" s="72" t="s">
        <v>2</v>
      </c>
      <c r="F3" s="72" t="s">
        <v>3</v>
      </c>
      <c r="G3" s="72" t="s">
        <v>4</v>
      </c>
      <c r="H3" s="75" t="s">
        <v>5</v>
      </c>
      <c r="I3" s="78" t="s">
        <v>0</v>
      </c>
      <c r="J3" s="61" t="s">
        <v>1</v>
      </c>
      <c r="K3" s="61" t="s">
        <v>2</v>
      </c>
      <c r="L3" s="61" t="s">
        <v>3</v>
      </c>
      <c r="M3" s="61" t="s">
        <v>4</v>
      </c>
      <c r="N3" s="61" t="s">
        <v>5</v>
      </c>
      <c r="O3" s="156" t="s">
        <v>127</v>
      </c>
      <c r="P3" s="151" t="s">
        <v>126</v>
      </c>
      <c r="Q3" s="69"/>
    </row>
    <row r="4" spans="1:20" ht="15" customHeight="1" thickBot="1" x14ac:dyDescent="0.3">
      <c r="A4" s="142"/>
      <c r="B4" s="63"/>
      <c r="C4" s="73" t="s">
        <v>33</v>
      </c>
      <c r="D4" s="73" t="s">
        <v>124</v>
      </c>
      <c r="E4" s="73" t="s">
        <v>125</v>
      </c>
      <c r="F4" s="73" t="s">
        <v>36</v>
      </c>
      <c r="G4" s="73" t="s">
        <v>38</v>
      </c>
      <c r="H4" s="76" t="s">
        <v>175</v>
      </c>
      <c r="I4" s="79" t="s">
        <v>32</v>
      </c>
      <c r="J4" s="62" t="s">
        <v>32</v>
      </c>
      <c r="K4" s="62" t="s">
        <v>32</v>
      </c>
      <c r="L4" s="62" t="s">
        <v>32</v>
      </c>
      <c r="M4" s="62" t="s">
        <v>32</v>
      </c>
      <c r="N4" s="62" t="s">
        <v>32</v>
      </c>
      <c r="O4" s="157" t="s">
        <v>32</v>
      </c>
      <c r="P4" s="152" t="s">
        <v>32</v>
      </c>
      <c r="Q4" s="69"/>
      <c r="S4" s="65"/>
      <c r="T4" s="66"/>
    </row>
    <row r="5" spans="1:20" x14ac:dyDescent="0.25">
      <c r="A5" s="60" t="s">
        <v>0</v>
      </c>
      <c r="B5" s="140" t="s">
        <v>176</v>
      </c>
      <c r="C5" s="137">
        <v>190</v>
      </c>
      <c r="D5" s="137">
        <v>570</v>
      </c>
      <c r="E5" s="137">
        <v>11.6</v>
      </c>
      <c r="F5" s="137">
        <v>9</v>
      </c>
      <c r="G5" s="137">
        <v>40</v>
      </c>
      <c r="H5" s="143">
        <v>950</v>
      </c>
      <c r="I5" s="144">
        <v>9</v>
      </c>
      <c r="J5" s="145">
        <v>9</v>
      </c>
      <c r="K5" s="145">
        <v>8</v>
      </c>
      <c r="L5" s="145">
        <v>6</v>
      </c>
      <c r="M5" s="145">
        <v>7</v>
      </c>
      <c r="N5" s="145">
        <v>4</v>
      </c>
      <c r="O5" s="158">
        <v>9</v>
      </c>
      <c r="P5" s="153">
        <f>SUM(I5:O5)</f>
        <v>52</v>
      </c>
      <c r="Q5" s="70"/>
      <c r="S5" s="65"/>
      <c r="T5" s="66"/>
    </row>
    <row r="6" spans="1:20" x14ac:dyDescent="0.25">
      <c r="A6" s="57">
        <v>2</v>
      </c>
      <c r="B6" s="82" t="s">
        <v>164</v>
      </c>
      <c r="C6" s="51">
        <v>168</v>
      </c>
      <c r="D6" s="51">
        <v>520</v>
      </c>
      <c r="E6" s="51">
        <v>11.63</v>
      </c>
      <c r="F6" s="51">
        <v>9</v>
      </c>
      <c r="G6" s="51">
        <v>44</v>
      </c>
      <c r="H6" s="99">
        <v>1125</v>
      </c>
      <c r="I6" s="119">
        <v>6</v>
      </c>
      <c r="J6" s="49">
        <v>8</v>
      </c>
      <c r="K6" s="49">
        <v>8</v>
      </c>
      <c r="L6" s="49">
        <v>6</v>
      </c>
      <c r="M6" s="49">
        <v>8</v>
      </c>
      <c r="N6" s="49">
        <v>5</v>
      </c>
      <c r="O6" s="159">
        <v>9</v>
      </c>
      <c r="P6" s="154">
        <f>SUM(I6:O6)</f>
        <v>50</v>
      </c>
      <c r="Q6" s="70"/>
      <c r="S6" s="65"/>
      <c r="T6" s="66"/>
    </row>
    <row r="7" spans="1:20" x14ac:dyDescent="0.25">
      <c r="A7" s="57">
        <v>3</v>
      </c>
      <c r="B7" s="54" t="s">
        <v>171</v>
      </c>
      <c r="C7" s="51">
        <v>181</v>
      </c>
      <c r="D7" s="51">
        <v>457</v>
      </c>
      <c r="E7" s="51">
        <v>11.34</v>
      </c>
      <c r="F7" s="51">
        <v>8.41</v>
      </c>
      <c r="G7" s="51">
        <v>62</v>
      </c>
      <c r="H7" s="100">
        <v>1140</v>
      </c>
      <c r="I7" s="119">
        <v>8</v>
      </c>
      <c r="J7" s="49">
        <v>6</v>
      </c>
      <c r="K7" s="49">
        <v>8</v>
      </c>
      <c r="L7" s="49">
        <v>7</v>
      </c>
      <c r="M7" s="49">
        <v>9</v>
      </c>
      <c r="N7" s="49">
        <v>5</v>
      </c>
      <c r="O7" s="159">
        <v>7</v>
      </c>
      <c r="P7" s="154">
        <f>SUM(I7:O7)</f>
        <v>50</v>
      </c>
      <c r="Q7" s="70"/>
      <c r="S7" s="65"/>
      <c r="T7" s="66"/>
    </row>
    <row r="8" spans="1:20" x14ac:dyDescent="0.25">
      <c r="A8" s="57">
        <v>4</v>
      </c>
      <c r="B8" s="54" t="s">
        <v>166</v>
      </c>
      <c r="C8" s="51">
        <v>176</v>
      </c>
      <c r="D8" s="51">
        <v>525</v>
      </c>
      <c r="E8" s="51">
        <v>11.9</v>
      </c>
      <c r="F8" s="51">
        <v>9.25</v>
      </c>
      <c r="G8" s="51">
        <v>39</v>
      </c>
      <c r="H8" s="97">
        <v>1045</v>
      </c>
      <c r="I8" s="119">
        <v>7</v>
      </c>
      <c r="J8" s="49">
        <v>8</v>
      </c>
      <c r="K8" s="49">
        <v>7</v>
      </c>
      <c r="L8" s="49">
        <v>5</v>
      </c>
      <c r="M8" s="49">
        <v>7</v>
      </c>
      <c r="N8" s="49">
        <v>5</v>
      </c>
      <c r="O8" s="159">
        <v>8</v>
      </c>
      <c r="P8" s="154">
        <f>SUM(I8:O8)</f>
        <v>47</v>
      </c>
      <c r="Q8" s="70"/>
      <c r="S8" s="65"/>
      <c r="T8" s="66"/>
    </row>
    <row r="9" spans="1:20" x14ac:dyDescent="0.25">
      <c r="A9" s="57">
        <v>5</v>
      </c>
      <c r="B9" s="54" t="s">
        <v>160</v>
      </c>
      <c r="C9" s="51">
        <v>174</v>
      </c>
      <c r="D9" s="51">
        <v>493</v>
      </c>
      <c r="E9" s="51">
        <v>12.9</v>
      </c>
      <c r="F9" s="51">
        <v>9.1999999999999993</v>
      </c>
      <c r="G9" s="51">
        <v>44</v>
      </c>
      <c r="H9" s="97">
        <v>1100</v>
      </c>
      <c r="I9" s="119">
        <v>7</v>
      </c>
      <c r="J9" s="49">
        <v>7</v>
      </c>
      <c r="K9" s="49">
        <v>5</v>
      </c>
      <c r="L9" s="49">
        <v>5</v>
      </c>
      <c r="M9" s="49">
        <v>8</v>
      </c>
      <c r="N9" s="49">
        <v>5</v>
      </c>
      <c r="O9" s="159">
        <v>8</v>
      </c>
      <c r="P9" s="154">
        <f>SUM(I9:O9)</f>
        <v>45</v>
      </c>
      <c r="Q9" s="70"/>
      <c r="S9" s="65"/>
      <c r="T9" s="66"/>
    </row>
    <row r="10" spans="1:20" x14ac:dyDescent="0.25">
      <c r="A10" s="57">
        <v>6</v>
      </c>
      <c r="B10" s="54" t="s">
        <v>168</v>
      </c>
      <c r="C10" s="51">
        <v>149</v>
      </c>
      <c r="D10" s="51">
        <v>301</v>
      </c>
      <c r="E10" s="51">
        <v>11.67</v>
      </c>
      <c r="F10" s="51">
        <v>8.84</v>
      </c>
      <c r="G10" s="51">
        <v>56</v>
      </c>
      <c r="H10" s="97">
        <v>1150</v>
      </c>
      <c r="I10" s="119">
        <v>4</v>
      </c>
      <c r="J10" s="49">
        <v>3</v>
      </c>
      <c r="K10" s="49">
        <v>7</v>
      </c>
      <c r="L10" s="49">
        <v>6</v>
      </c>
      <c r="M10" s="49">
        <v>9</v>
      </c>
      <c r="N10" s="49">
        <v>6</v>
      </c>
      <c r="O10" s="159">
        <v>9</v>
      </c>
      <c r="P10" s="154">
        <f>SUM(I10:O10)</f>
        <v>44</v>
      </c>
      <c r="Q10" s="70"/>
      <c r="S10" s="65"/>
      <c r="T10" s="66"/>
    </row>
    <row r="11" spans="1:20" x14ac:dyDescent="0.25">
      <c r="A11" s="57">
        <v>7</v>
      </c>
      <c r="B11" s="54" t="s">
        <v>173</v>
      </c>
      <c r="C11" s="51">
        <v>153</v>
      </c>
      <c r="D11" s="51">
        <v>365</v>
      </c>
      <c r="E11" s="51">
        <v>11.47</v>
      </c>
      <c r="F11" s="51">
        <v>9.4700000000000006</v>
      </c>
      <c r="G11" s="51">
        <v>48</v>
      </c>
      <c r="H11" s="97">
        <v>1040</v>
      </c>
      <c r="I11" s="119">
        <v>5</v>
      </c>
      <c r="J11" s="49">
        <v>4</v>
      </c>
      <c r="K11" s="49">
        <v>8</v>
      </c>
      <c r="L11" s="49">
        <v>5</v>
      </c>
      <c r="M11" s="49">
        <v>8</v>
      </c>
      <c r="N11" s="49">
        <v>5</v>
      </c>
      <c r="O11" s="159">
        <v>7</v>
      </c>
      <c r="P11" s="154">
        <f>SUM(I11:O11)</f>
        <v>42</v>
      </c>
      <c r="Q11" s="70"/>
      <c r="S11" s="65"/>
      <c r="T11" s="66"/>
    </row>
    <row r="12" spans="1:20" x14ac:dyDescent="0.25">
      <c r="A12" s="57">
        <v>8</v>
      </c>
      <c r="B12" s="54" t="s">
        <v>172</v>
      </c>
      <c r="C12" s="51">
        <v>156</v>
      </c>
      <c r="D12" s="51">
        <v>435</v>
      </c>
      <c r="E12" s="51">
        <v>12.18</v>
      </c>
      <c r="F12" s="51">
        <v>10.220000000000001</v>
      </c>
      <c r="G12" s="51">
        <v>46</v>
      </c>
      <c r="H12" s="97">
        <v>1055</v>
      </c>
      <c r="I12" s="119">
        <v>5</v>
      </c>
      <c r="J12" s="49">
        <v>6</v>
      </c>
      <c r="K12" s="49">
        <v>7</v>
      </c>
      <c r="L12" s="49">
        <v>3</v>
      </c>
      <c r="M12" s="49">
        <v>8</v>
      </c>
      <c r="N12" s="49">
        <v>5</v>
      </c>
      <c r="O12" s="159">
        <v>6</v>
      </c>
      <c r="P12" s="154">
        <f>SUM(I12:O12)</f>
        <v>40</v>
      </c>
      <c r="Q12" s="53"/>
      <c r="S12" s="65"/>
      <c r="T12" s="66"/>
    </row>
    <row r="13" spans="1:20" x14ac:dyDescent="0.25">
      <c r="A13" s="57">
        <v>9</v>
      </c>
      <c r="B13" s="54" t="s">
        <v>161</v>
      </c>
      <c r="C13" s="51">
        <v>148</v>
      </c>
      <c r="D13" s="51">
        <v>420</v>
      </c>
      <c r="E13" s="51">
        <v>11.8</v>
      </c>
      <c r="F13" s="51">
        <v>9.8000000000000007</v>
      </c>
      <c r="G13" s="51">
        <v>46</v>
      </c>
      <c r="H13" s="97">
        <v>1090</v>
      </c>
      <c r="I13" s="119">
        <v>4</v>
      </c>
      <c r="J13" s="49">
        <v>5</v>
      </c>
      <c r="K13" s="49">
        <v>7</v>
      </c>
      <c r="L13" s="49">
        <v>4</v>
      </c>
      <c r="M13" s="49">
        <v>8</v>
      </c>
      <c r="N13" s="49">
        <v>5</v>
      </c>
      <c r="O13" s="159">
        <v>7</v>
      </c>
      <c r="P13" s="154">
        <f>SUM(I13:O13)</f>
        <v>40</v>
      </c>
      <c r="Q13" s="53"/>
      <c r="S13" s="65"/>
      <c r="T13" s="66"/>
    </row>
    <row r="14" spans="1:20" x14ac:dyDescent="0.25">
      <c r="A14" s="57">
        <v>10</v>
      </c>
      <c r="B14" s="54" t="s">
        <v>165</v>
      </c>
      <c r="C14" s="51">
        <v>160</v>
      </c>
      <c r="D14" s="51">
        <v>390</v>
      </c>
      <c r="E14" s="51">
        <v>11.66</v>
      </c>
      <c r="F14" s="51">
        <v>9.0299999999999994</v>
      </c>
      <c r="G14" s="51">
        <v>43</v>
      </c>
      <c r="H14" s="97">
        <v>1100</v>
      </c>
      <c r="I14" s="119">
        <v>5</v>
      </c>
      <c r="J14" s="49">
        <v>5</v>
      </c>
      <c r="K14" s="49">
        <v>7</v>
      </c>
      <c r="L14" s="49">
        <v>6</v>
      </c>
      <c r="M14" s="49">
        <v>7</v>
      </c>
      <c r="N14" s="49">
        <v>5</v>
      </c>
      <c r="O14" s="159">
        <v>4</v>
      </c>
      <c r="P14" s="154">
        <f>SUM(I14:O14)</f>
        <v>39</v>
      </c>
      <c r="Q14" s="53"/>
      <c r="S14" s="67"/>
      <c r="T14" s="66"/>
    </row>
    <row r="15" spans="1:20" x14ac:dyDescent="0.25">
      <c r="A15" s="57">
        <v>11</v>
      </c>
      <c r="B15" s="54" t="s">
        <v>181</v>
      </c>
      <c r="C15" s="51">
        <v>170</v>
      </c>
      <c r="D15" s="51">
        <v>410</v>
      </c>
      <c r="E15" s="51">
        <v>12</v>
      </c>
      <c r="F15" s="51">
        <v>10</v>
      </c>
      <c r="G15" s="51">
        <v>39</v>
      </c>
      <c r="H15" s="97">
        <v>1250</v>
      </c>
      <c r="I15" s="119">
        <v>6</v>
      </c>
      <c r="J15" s="49">
        <v>5</v>
      </c>
      <c r="K15" s="49">
        <v>7</v>
      </c>
      <c r="L15" s="49">
        <v>3</v>
      </c>
      <c r="M15" s="49">
        <v>4</v>
      </c>
      <c r="N15" s="49">
        <v>7</v>
      </c>
      <c r="O15" s="159">
        <v>6</v>
      </c>
      <c r="P15" s="154">
        <f>SUM(I15:O15)</f>
        <v>38</v>
      </c>
      <c r="Q15" s="53"/>
      <c r="S15" s="65"/>
      <c r="T15" s="66"/>
    </row>
    <row r="16" spans="1:20" x14ac:dyDescent="0.25">
      <c r="A16" s="57">
        <v>12</v>
      </c>
      <c r="B16" s="54" t="s">
        <v>162</v>
      </c>
      <c r="C16" s="51">
        <v>160</v>
      </c>
      <c r="D16" s="51">
        <v>270</v>
      </c>
      <c r="E16" s="51">
        <v>12.4</v>
      </c>
      <c r="F16" s="51">
        <v>9.5</v>
      </c>
      <c r="G16" s="51">
        <v>38</v>
      </c>
      <c r="H16" s="97">
        <v>1120</v>
      </c>
      <c r="I16" s="119">
        <v>5</v>
      </c>
      <c r="J16" s="49">
        <v>2</v>
      </c>
      <c r="K16" s="49">
        <v>6</v>
      </c>
      <c r="L16" s="49">
        <v>5</v>
      </c>
      <c r="M16" s="49">
        <v>6</v>
      </c>
      <c r="N16" s="49">
        <v>5</v>
      </c>
      <c r="O16" s="159">
        <v>8</v>
      </c>
      <c r="P16" s="154">
        <f>SUM(I16:O16)</f>
        <v>37</v>
      </c>
      <c r="Q16" s="53"/>
      <c r="S16" s="65"/>
      <c r="T16" s="66"/>
    </row>
    <row r="17" spans="1:20" x14ac:dyDescent="0.25">
      <c r="A17" s="57">
        <v>13</v>
      </c>
      <c r="B17" s="54" t="s">
        <v>170</v>
      </c>
      <c r="C17" s="51">
        <v>162</v>
      </c>
      <c r="D17" s="51">
        <v>420</v>
      </c>
      <c r="E17" s="51">
        <v>11.7</v>
      </c>
      <c r="F17" s="51">
        <v>9.6999999999999993</v>
      </c>
      <c r="G17" s="51">
        <v>27</v>
      </c>
      <c r="H17" s="97">
        <v>1000</v>
      </c>
      <c r="I17" s="119">
        <v>6</v>
      </c>
      <c r="J17" s="49">
        <v>5</v>
      </c>
      <c r="K17" s="49">
        <v>7</v>
      </c>
      <c r="L17" s="49">
        <v>4</v>
      </c>
      <c r="M17" s="49">
        <v>4</v>
      </c>
      <c r="N17" s="49">
        <v>4</v>
      </c>
      <c r="O17" s="159">
        <v>4</v>
      </c>
      <c r="P17" s="154">
        <f>SUM(I17:O17)</f>
        <v>34</v>
      </c>
      <c r="Q17" s="53"/>
      <c r="S17" s="65"/>
      <c r="T17" s="48"/>
    </row>
    <row r="18" spans="1:20" x14ac:dyDescent="0.25">
      <c r="A18" s="57">
        <v>14</v>
      </c>
      <c r="B18" s="54" t="s">
        <v>182</v>
      </c>
      <c r="C18" s="51">
        <v>148</v>
      </c>
      <c r="D18" s="51">
        <v>360</v>
      </c>
      <c r="E18" s="51">
        <v>13.3</v>
      </c>
      <c r="F18" s="51">
        <v>8.9</v>
      </c>
      <c r="G18" s="51">
        <v>48</v>
      </c>
      <c r="H18" s="97">
        <v>960</v>
      </c>
      <c r="I18" s="119">
        <v>4</v>
      </c>
      <c r="J18" s="49">
        <v>4</v>
      </c>
      <c r="K18" s="49">
        <v>5</v>
      </c>
      <c r="L18" s="49">
        <v>6</v>
      </c>
      <c r="M18" s="49">
        <v>5</v>
      </c>
      <c r="N18" s="49">
        <v>4</v>
      </c>
      <c r="O18" s="159">
        <v>6</v>
      </c>
      <c r="P18" s="154">
        <f>SUM(I18:O18)</f>
        <v>34</v>
      </c>
      <c r="Q18" s="53"/>
      <c r="S18" s="65"/>
      <c r="T18" s="66"/>
    </row>
    <row r="19" spans="1:20" x14ac:dyDescent="0.25">
      <c r="A19" s="58">
        <v>15</v>
      </c>
      <c r="B19" s="54" t="s">
        <v>169</v>
      </c>
      <c r="C19" s="51">
        <v>142</v>
      </c>
      <c r="D19" s="51">
        <v>350</v>
      </c>
      <c r="E19" s="51">
        <v>13</v>
      </c>
      <c r="F19" s="51">
        <v>10.5</v>
      </c>
      <c r="G19" s="51">
        <v>39</v>
      </c>
      <c r="H19" s="97">
        <v>1050</v>
      </c>
      <c r="I19" s="119">
        <v>3</v>
      </c>
      <c r="J19" s="49">
        <v>4</v>
      </c>
      <c r="K19" s="49">
        <v>5</v>
      </c>
      <c r="L19" s="49">
        <v>2</v>
      </c>
      <c r="M19" s="49">
        <v>7</v>
      </c>
      <c r="N19" s="49">
        <v>5</v>
      </c>
      <c r="O19" s="159">
        <v>7</v>
      </c>
      <c r="P19" s="154">
        <f>SUM(I19:O19)</f>
        <v>33</v>
      </c>
      <c r="Q19" s="53"/>
      <c r="S19" s="65"/>
      <c r="T19" s="66"/>
    </row>
    <row r="20" spans="1:20" x14ac:dyDescent="0.25">
      <c r="A20" s="57">
        <v>16</v>
      </c>
      <c r="B20" s="131" t="s">
        <v>167</v>
      </c>
      <c r="C20" s="117">
        <v>147</v>
      </c>
      <c r="D20" s="117">
        <v>376</v>
      </c>
      <c r="E20" s="117">
        <v>12.97</v>
      </c>
      <c r="F20" s="117">
        <v>10.72</v>
      </c>
      <c r="G20" s="117">
        <v>50</v>
      </c>
      <c r="H20" s="148">
        <v>975</v>
      </c>
      <c r="I20" s="146">
        <v>4</v>
      </c>
      <c r="J20" s="132">
        <v>4</v>
      </c>
      <c r="K20" s="132">
        <v>5</v>
      </c>
      <c r="L20" s="132">
        <v>2</v>
      </c>
      <c r="M20" s="132">
        <v>9</v>
      </c>
      <c r="N20" s="132">
        <v>4</v>
      </c>
      <c r="O20" s="160">
        <v>4</v>
      </c>
      <c r="P20" s="155">
        <f>SUM(I20:O20)</f>
        <v>32</v>
      </c>
      <c r="Q20" s="53"/>
      <c r="S20" s="65" t="s">
        <v>183</v>
      </c>
      <c r="T20" s="66"/>
    </row>
    <row r="21" spans="1:20" x14ac:dyDescent="0.25">
      <c r="A21" s="59">
        <v>17</v>
      </c>
      <c r="B21" s="55" t="s">
        <v>159</v>
      </c>
      <c r="C21" s="101">
        <v>164</v>
      </c>
      <c r="D21" s="101">
        <v>283</v>
      </c>
      <c r="E21" s="101">
        <v>13.2</v>
      </c>
      <c r="F21" s="101">
        <v>9.8000000000000007</v>
      </c>
      <c r="G21" s="101">
        <v>26</v>
      </c>
      <c r="H21" s="118">
        <v>1000</v>
      </c>
      <c r="I21" s="120">
        <v>6</v>
      </c>
      <c r="J21" s="50">
        <v>2</v>
      </c>
      <c r="K21" s="50">
        <v>5</v>
      </c>
      <c r="L21" s="50">
        <v>4</v>
      </c>
      <c r="M21" s="50">
        <v>4</v>
      </c>
      <c r="N21" s="50">
        <v>4</v>
      </c>
      <c r="O21" s="121">
        <v>5</v>
      </c>
      <c r="P21" s="124">
        <f>SUM(I21:O21)</f>
        <v>30</v>
      </c>
      <c r="Q21" s="53"/>
      <c r="S21" s="65"/>
      <c r="T21" s="68"/>
    </row>
    <row r="22" spans="1:20" x14ac:dyDescent="0.25">
      <c r="A22" s="57">
        <v>18</v>
      </c>
      <c r="B22" s="54" t="s">
        <v>178</v>
      </c>
      <c r="C22" s="51">
        <v>150</v>
      </c>
      <c r="D22" s="51">
        <v>400</v>
      </c>
      <c r="E22" s="51">
        <v>14.1</v>
      </c>
      <c r="F22" s="51">
        <v>11</v>
      </c>
      <c r="G22" s="51">
        <v>31</v>
      </c>
      <c r="H22" s="97">
        <v>930</v>
      </c>
      <c r="I22" s="119">
        <v>4</v>
      </c>
      <c r="J22" s="49">
        <v>5</v>
      </c>
      <c r="K22" s="49">
        <v>3</v>
      </c>
      <c r="L22" s="49">
        <v>1</v>
      </c>
      <c r="M22" s="49">
        <v>5</v>
      </c>
      <c r="N22" s="49">
        <v>3</v>
      </c>
      <c r="O22" s="159">
        <v>5</v>
      </c>
      <c r="P22" s="154">
        <f>SUM(I22:O22)</f>
        <v>26</v>
      </c>
      <c r="Q22" s="53"/>
      <c r="S22" s="65"/>
      <c r="T22" s="66"/>
    </row>
    <row r="23" spans="1:20" ht="15.75" thickBot="1" x14ac:dyDescent="0.3">
      <c r="A23" s="133">
        <v>19</v>
      </c>
      <c r="B23" s="134" t="s">
        <v>163</v>
      </c>
      <c r="C23" s="125">
        <v>135</v>
      </c>
      <c r="D23" s="125">
        <v>390</v>
      </c>
      <c r="E23" s="125">
        <v>13.3</v>
      </c>
      <c r="F23" s="125">
        <v>11</v>
      </c>
      <c r="G23" s="125">
        <v>31</v>
      </c>
      <c r="H23" s="129">
        <v>920</v>
      </c>
      <c r="I23" s="126">
        <v>3</v>
      </c>
      <c r="J23" s="56">
        <v>5</v>
      </c>
      <c r="K23" s="56">
        <v>5</v>
      </c>
      <c r="L23" s="56">
        <v>1</v>
      </c>
      <c r="M23" s="56">
        <v>5</v>
      </c>
      <c r="N23" s="56">
        <v>3</v>
      </c>
      <c r="O23" s="123">
        <v>3</v>
      </c>
      <c r="P23" s="127">
        <f>SUM(I23:O23)</f>
        <v>25</v>
      </c>
      <c r="Q23" s="53"/>
      <c r="S23" s="65"/>
      <c r="T23" s="66"/>
    </row>
    <row r="24" spans="1:20" x14ac:dyDescent="0.25">
      <c r="A24" s="65"/>
      <c r="B24" s="30"/>
      <c r="C24" s="52"/>
      <c r="D24" s="85"/>
      <c r="E24" s="52"/>
      <c r="F24" s="85"/>
      <c r="G24" s="52"/>
      <c r="H24" s="86"/>
      <c r="I24" s="52"/>
      <c r="J24" s="85"/>
      <c r="K24" s="52"/>
      <c r="L24" s="85"/>
      <c r="M24" s="52"/>
      <c r="N24" s="85"/>
      <c r="O24" s="52"/>
      <c r="P24" s="53"/>
      <c r="Q24" s="53"/>
      <c r="S24" s="65"/>
      <c r="T24" s="66"/>
    </row>
    <row r="25" spans="1:20" x14ac:dyDescent="0.25">
      <c r="A25" s="65"/>
      <c r="B25" s="30"/>
      <c r="C25" s="88"/>
      <c r="D25" s="85"/>
      <c r="E25" s="52"/>
      <c r="F25" s="85"/>
      <c r="G25" s="52"/>
      <c r="H25" s="85"/>
      <c r="I25" s="52"/>
      <c r="J25" s="89"/>
      <c r="K25" s="52"/>
      <c r="L25" s="85"/>
      <c r="M25" s="52"/>
      <c r="N25" s="85"/>
      <c r="O25" s="52"/>
      <c r="P25" s="53"/>
      <c r="Q25" s="53"/>
      <c r="S25" s="65"/>
      <c r="T25" s="66"/>
    </row>
    <row r="26" spans="1:20" x14ac:dyDescent="0.25">
      <c r="A26" s="65"/>
      <c r="B26" s="30"/>
      <c r="C26" s="52"/>
      <c r="D26" s="85"/>
      <c r="E26" s="52"/>
      <c r="F26" s="85"/>
      <c r="G26" s="52"/>
      <c r="H26" s="85"/>
      <c r="I26" s="52"/>
      <c r="J26" s="89"/>
      <c r="K26" s="52"/>
      <c r="L26" s="85"/>
      <c r="M26" s="52"/>
      <c r="N26" s="85"/>
      <c r="O26" s="52"/>
      <c r="P26" s="53"/>
      <c r="Q26" s="53"/>
      <c r="S26" s="65"/>
      <c r="T26" s="66"/>
    </row>
    <row r="27" spans="1:20" x14ac:dyDescent="0.25">
      <c r="A27" s="65"/>
      <c r="B27" s="30"/>
      <c r="C27" s="52"/>
      <c r="D27" s="85"/>
      <c r="E27" s="52"/>
      <c r="F27" s="85"/>
      <c r="G27" s="52"/>
      <c r="H27" s="90"/>
      <c r="I27" s="52"/>
      <c r="J27" s="85"/>
      <c r="K27" s="52"/>
      <c r="L27" s="85"/>
      <c r="M27" s="52"/>
      <c r="N27" s="85"/>
      <c r="O27" s="52"/>
      <c r="P27" s="53"/>
      <c r="Q27" s="53"/>
      <c r="S27" s="65"/>
      <c r="T27" s="66"/>
    </row>
    <row r="28" spans="1:20" x14ac:dyDescent="0.25">
      <c r="A28" s="65"/>
      <c r="B28" s="30"/>
      <c r="C28" s="52"/>
      <c r="D28" s="85"/>
      <c r="E28" s="52"/>
      <c r="F28" s="85"/>
      <c r="G28" s="52"/>
      <c r="H28" s="90"/>
      <c r="I28" s="52"/>
      <c r="J28" s="85"/>
      <c r="K28" s="52"/>
      <c r="L28" s="85"/>
      <c r="M28" s="52"/>
      <c r="N28" s="85"/>
      <c r="O28" s="52"/>
      <c r="P28" s="53"/>
      <c r="Q28" s="53"/>
      <c r="S28" s="65"/>
      <c r="T28" s="66"/>
    </row>
    <row r="29" spans="1:20" x14ac:dyDescent="0.25">
      <c r="A29" s="65"/>
      <c r="B29" s="30"/>
      <c r="C29" s="52"/>
      <c r="D29" s="85"/>
      <c r="E29" s="52"/>
      <c r="F29" s="85"/>
      <c r="G29" s="52"/>
      <c r="H29" s="90"/>
      <c r="I29" s="52"/>
      <c r="J29" s="85"/>
      <c r="K29" s="52"/>
      <c r="L29" s="85"/>
      <c r="M29" s="52"/>
      <c r="N29" s="85"/>
      <c r="O29" s="52"/>
      <c r="P29" s="53"/>
    </row>
    <row r="30" spans="1:20" s="3" customFormat="1" ht="20.25" x14ac:dyDescent="0.2">
      <c r="A30" s="30"/>
      <c r="B30" s="20"/>
      <c r="C30" s="24"/>
      <c r="D30" s="25"/>
      <c r="E30" s="25"/>
      <c r="F30" s="22"/>
      <c r="G30" s="22"/>
      <c r="H30" s="32"/>
      <c r="J30" s="34"/>
      <c r="L30" s="36"/>
      <c r="N30" s="36"/>
    </row>
    <row r="31" spans="1:20" ht="18.75" x14ac:dyDescent="0.25">
      <c r="B31" s="21"/>
      <c r="C31" s="26"/>
      <c r="D31" s="27"/>
      <c r="E31" s="27"/>
      <c r="F31" s="27"/>
      <c r="G31" s="27"/>
      <c r="J31" s="35"/>
      <c r="N31" s="35"/>
    </row>
    <row r="32" spans="1:20" ht="18.75" x14ac:dyDescent="0.25">
      <c r="B32" s="21"/>
      <c r="C32" s="26"/>
      <c r="D32" s="27"/>
      <c r="E32" s="27"/>
      <c r="F32" s="27"/>
      <c r="G32" s="27"/>
      <c r="J32" s="35"/>
      <c r="N32" s="35"/>
    </row>
    <row r="33" spans="2:14" ht="18.75" x14ac:dyDescent="0.25">
      <c r="B33" s="21"/>
      <c r="C33" s="26"/>
      <c r="D33" s="27"/>
      <c r="E33" s="27"/>
      <c r="F33" s="27"/>
      <c r="G33" s="27"/>
      <c r="J33" s="35"/>
      <c r="N33" s="35"/>
    </row>
    <row r="34" spans="2:14" ht="18.75" x14ac:dyDescent="0.25">
      <c r="B34" s="21"/>
      <c r="C34" s="26"/>
      <c r="D34" s="27"/>
      <c r="E34" s="27"/>
      <c r="F34" s="27"/>
      <c r="G34" s="27"/>
      <c r="J34" s="35"/>
      <c r="N34" s="35"/>
    </row>
    <row r="35" spans="2:14" ht="18.75" x14ac:dyDescent="0.25">
      <c r="B35" s="21"/>
      <c r="C35" s="26"/>
      <c r="D35" s="27"/>
      <c r="E35" s="27"/>
      <c r="F35" s="27"/>
      <c r="G35" s="27"/>
      <c r="J35" s="35"/>
      <c r="N35" s="35"/>
    </row>
    <row r="36" spans="2:14" ht="18.75" x14ac:dyDescent="0.25">
      <c r="B36" s="21"/>
      <c r="C36" s="26"/>
      <c r="D36" s="27"/>
      <c r="E36" s="27"/>
      <c r="F36" s="27"/>
      <c r="G36" s="27"/>
      <c r="J36" s="35"/>
      <c r="N36" s="35"/>
    </row>
    <row r="37" spans="2:14" ht="18.75" x14ac:dyDescent="0.25">
      <c r="B37" s="21"/>
      <c r="C37" s="26"/>
      <c r="D37" s="27"/>
      <c r="E37" s="27"/>
      <c r="F37" s="27"/>
      <c r="G37" s="27"/>
      <c r="J37" s="35"/>
      <c r="N37" s="35"/>
    </row>
    <row r="38" spans="2:14" ht="18.75" x14ac:dyDescent="0.25">
      <c r="B38" s="21"/>
      <c r="C38" s="26"/>
      <c r="D38" s="27"/>
      <c r="E38" s="27"/>
      <c r="F38" s="27"/>
      <c r="G38" s="27"/>
      <c r="J38" s="35"/>
      <c r="N38" s="35"/>
    </row>
    <row r="39" spans="2:14" ht="18.75" x14ac:dyDescent="0.25">
      <c r="B39" s="21"/>
      <c r="C39" s="26"/>
      <c r="D39" s="27"/>
      <c r="E39" s="27"/>
      <c r="F39" s="27"/>
      <c r="G39" s="27"/>
      <c r="J39" s="35"/>
      <c r="N39" s="35"/>
    </row>
    <row r="40" spans="2:14" ht="18" x14ac:dyDescent="0.25">
      <c r="C40" s="28"/>
    </row>
    <row r="41" spans="2:14" ht="18" x14ac:dyDescent="0.25">
      <c r="C41" s="28"/>
    </row>
  </sheetData>
  <sortState ref="A4:P23">
    <sortCondition descending="1" ref="P5"/>
  </sortState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41"/>
  <sheetViews>
    <sheetView zoomScaleNormal="100" workbookViewId="0"/>
  </sheetViews>
  <sheetFormatPr defaultRowHeight="15" x14ac:dyDescent="0.25"/>
  <cols>
    <col min="1" max="1" width="4" style="29" customWidth="1"/>
    <col min="2" max="2" width="18.28515625" style="19" customWidth="1"/>
    <col min="3" max="3" width="11.140625" style="23" customWidth="1"/>
    <col min="4" max="4" width="8.28515625" style="23" customWidth="1"/>
    <col min="5" max="5" width="7.5703125" style="23" customWidth="1"/>
    <col min="6" max="6" width="6.42578125" style="23" customWidth="1"/>
    <col min="7" max="7" width="7" style="23" customWidth="1"/>
    <col min="8" max="8" width="6.5703125" style="31" customWidth="1"/>
    <col min="9" max="9" width="7.7109375" style="2" customWidth="1"/>
    <col min="10" max="10" width="7.7109375" style="33" customWidth="1"/>
    <col min="11" max="11" width="7.7109375" style="2" customWidth="1"/>
    <col min="12" max="12" width="7.7109375" style="33" customWidth="1"/>
    <col min="13" max="13" width="7.7109375" style="2" customWidth="1"/>
    <col min="14" max="14" width="7.7109375" style="33" customWidth="1"/>
    <col min="15" max="16" width="7.7109375" style="2" customWidth="1"/>
    <col min="17" max="17" width="5.7109375" style="2" customWidth="1"/>
    <col min="18" max="19" width="9.140625" style="2"/>
    <col min="20" max="20" width="24.42578125" style="2" customWidth="1"/>
    <col min="21" max="16384" width="9.140625" style="2"/>
  </cols>
  <sheetData>
    <row r="2" spans="1:20" ht="45.75" customHeight="1" thickBot="1" x14ac:dyDescent="0.3"/>
    <row r="3" spans="1:20" s="37" customFormat="1" ht="15" customHeight="1" x14ac:dyDescent="0.25">
      <c r="B3" s="64" t="s">
        <v>122</v>
      </c>
      <c r="C3" s="72" t="s">
        <v>0</v>
      </c>
      <c r="D3" s="72" t="s">
        <v>1</v>
      </c>
      <c r="E3" s="72" t="s">
        <v>2</v>
      </c>
      <c r="F3" s="72" t="s">
        <v>3</v>
      </c>
      <c r="G3" s="72" t="s">
        <v>4</v>
      </c>
      <c r="H3" s="75" t="s">
        <v>5</v>
      </c>
      <c r="I3" s="78" t="s">
        <v>0</v>
      </c>
      <c r="J3" s="61" t="s">
        <v>1</v>
      </c>
      <c r="K3" s="61" t="s">
        <v>2</v>
      </c>
      <c r="L3" s="61" t="s">
        <v>3</v>
      </c>
      <c r="M3" s="61" t="s">
        <v>4</v>
      </c>
      <c r="N3" s="61" t="s">
        <v>5</v>
      </c>
      <c r="O3" s="156" t="s">
        <v>127</v>
      </c>
      <c r="P3" s="151" t="s">
        <v>126</v>
      </c>
      <c r="Q3" s="69"/>
    </row>
    <row r="4" spans="1:20" ht="15" customHeight="1" thickBot="1" x14ac:dyDescent="0.3">
      <c r="A4" s="142"/>
      <c r="B4" s="63"/>
      <c r="C4" s="73" t="s">
        <v>33</v>
      </c>
      <c r="D4" s="73" t="s">
        <v>124</v>
      </c>
      <c r="E4" s="73" t="s">
        <v>125</v>
      </c>
      <c r="F4" s="73" t="s">
        <v>36</v>
      </c>
      <c r="G4" s="73" t="s">
        <v>38</v>
      </c>
      <c r="H4" s="76" t="s">
        <v>175</v>
      </c>
      <c r="I4" s="79" t="s">
        <v>32</v>
      </c>
      <c r="J4" s="62" t="s">
        <v>32</v>
      </c>
      <c r="K4" s="62" t="s">
        <v>32</v>
      </c>
      <c r="L4" s="62" t="s">
        <v>32</v>
      </c>
      <c r="M4" s="62" t="s">
        <v>32</v>
      </c>
      <c r="N4" s="62" t="s">
        <v>32</v>
      </c>
      <c r="O4" s="157" t="s">
        <v>32</v>
      </c>
      <c r="P4" s="152" t="s">
        <v>32</v>
      </c>
      <c r="Q4" s="69"/>
      <c r="S4" s="65"/>
      <c r="T4" s="66"/>
    </row>
    <row r="5" spans="1:20" x14ac:dyDescent="0.25">
      <c r="A5" s="147">
        <v>1</v>
      </c>
      <c r="B5" s="140" t="s">
        <v>176</v>
      </c>
      <c r="C5" s="137">
        <v>190</v>
      </c>
      <c r="D5" s="137">
        <v>570</v>
      </c>
      <c r="E5" s="137">
        <v>11.6</v>
      </c>
      <c r="F5" s="137">
        <v>9</v>
      </c>
      <c r="G5" s="137">
        <v>40</v>
      </c>
      <c r="H5" s="143">
        <v>950</v>
      </c>
      <c r="I5" s="144">
        <v>9</v>
      </c>
      <c r="J5" s="145">
        <v>9</v>
      </c>
      <c r="K5" s="145">
        <v>8</v>
      </c>
      <c r="L5" s="145">
        <v>6</v>
      </c>
      <c r="M5" s="145">
        <v>7</v>
      </c>
      <c r="N5" s="145">
        <v>4</v>
      </c>
      <c r="O5" s="158">
        <v>9</v>
      </c>
      <c r="P5" s="153">
        <f>SUM(I5:O5)</f>
        <v>52</v>
      </c>
      <c r="Q5" s="70"/>
      <c r="S5" s="65"/>
      <c r="T5" s="66"/>
    </row>
    <row r="6" spans="1:20" x14ac:dyDescent="0.25">
      <c r="A6" s="57">
        <v>2</v>
      </c>
      <c r="B6" s="82" t="s">
        <v>164</v>
      </c>
      <c r="C6" s="51">
        <v>168</v>
      </c>
      <c r="D6" s="51">
        <v>520</v>
      </c>
      <c r="E6" s="51">
        <v>11.63</v>
      </c>
      <c r="F6" s="51">
        <v>9</v>
      </c>
      <c r="G6" s="51">
        <v>44</v>
      </c>
      <c r="H6" s="99">
        <v>1125</v>
      </c>
      <c r="I6" s="119">
        <v>6</v>
      </c>
      <c r="J6" s="49">
        <v>8</v>
      </c>
      <c r="K6" s="49">
        <v>8</v>
      </c>
      <c r="L6" s="49">
        <v>6</v>
      </c>
      <c r="M6" s="49">
        <v>8</v>
      </c>
      <c r="N6" s="49">
        <v>5</v>
      </c>
      <c r="O6" s="159">
        <v>9</v>
      </c>
      <c r="P6" s="154">
        <f>SUM(I6:O6)</f>
        <v>50</v>
      </c>
      <c r="Q6" s="70"/>
      <c r="S6" s="65"/>
      <c r="T6" s="66"/>
    </row>
    <row r="7" spans="1:20" x14ac:dyDescent="0.25">
      <c r="A7" s="57">
        <v>3</v>
      </c>
      <c r="B7" s="54" t="s">
        <v>171</v>
      </c>
      <c r="C7" s="51">
        <v>181</v>
      </c>
      <c r="D7" s="51">
        <v>457</v>
      </c>
      <c r="E7" s="51">
        <v>11.34</v>
      </c>
      <c r="F7" s="51">
        <v>8.41</v>
      </c>
      <c r="G7" s="51">
        <v>62</v>
      </c>
      <c r="H7" s="100">
        <v>1140</v>
      </c>
      <c r="I7" s="119">
        <v>8</v>
      </c>
      <c r="J7" s="49">
        <v>6</v>
      </c>
      <c r="K7" s="49">
        <v>8</v>
      </c>
      <c r="L7" s="49">
        <v>7</v>
      </c>
      <c r="M7" s="49">
        <v>9</v>
      </c>
      <c r="N7" s="49">
        <v>5</v>
      </c>
      <c r="O7" s="159">
        <v>7</v>
      </c>
      <c r="P7" s="154">
        <f>SUM(I7:O7)</f>
        <v>50</v>
      </c>
      <c r="Q7" s="70"/>
      <c r="S7" s="65"/>
      <c r="T7" s="66"/>
    </row>
    <row r="8" spans="1:20" x14ac:dyDescent="0.25">
      <c r="A8" s="57">
        <v>4</v>
      </c>
      <c r="B8" s="54" t="s">
        <v>166</v>
      </c>
      <c r="C8" s="51">
        <v>176</v>
      </c>
      <c r="D8" s="51">
        <v>525</v>
      </c>
      <c r="E8" s="51">
        <v>11.9</v>
      </c>
      <c r="F8" s="51">
        <v>9.25</v>
      </c>
      <c r="G8" s="51">
        <v>39</v>
      </c>
      <c r="H8" s="97">
        <v>1045</v>
      </c>
      <c r="I8" s="119">
        <v>7</v>
      </c>
      <c r="J8" s="49">
        <v>8</v>
      </c>
      <c r="K8" s="49">
        <v>7</v>
      </c>
      <c r="L8" s="49">
        <v>5</v>
      </c>
      <c r="M8" s="49">
        <v>7</v>
      </c>
      <c r="N8" s="49">
        <v>5</v>
      </c>
      <c r="O8" s="159">
        <v>8</v>
      </c>
      <c r="P8" s="154">
        <f>SUM(I8:O8)</f>
        <v>47</v>
      </c>
      <c r="Q8" s="70"/>
      <c r="S8" s="65" t="s">
        <v>122</v>
      </c>
      <c r="T8" s="66"/>
    </row>
    <row r="9" spans="1:20" x14ac:dyDescent="0.25">
      <c r="A9" s="57">
        <v>5</v>
      </c>
      <c r="B9" s="54" t="s">
        <v>158</v>
      </c>
      <c r="C9" s="51">
        <v>175</v>
      </c>
      <c r="D9" s="51">
        <v>380</v>
      </c>
      <c r="E9" s="51">
        <v>12.2</v>
      </c>
      <c r="F9" s="51">
        <v>9.5</v>
      </c>
      <c r="G9" s="51">
        <v>45</v>
      </c>
      <c r="H9" s="97">
        <v>1100</v>
      </c>
      <c r="I9" s="119">
        <v>8</v>
      </c>
      <c r="J9" s="49">
        <v>5</v>
      </c>
      <c r="K9" s="49">
        <v>7</v>
      </c>
      <c r="L9" s="49">
        <v>5</v>
      </c>
      <c r="M9" s="49">
        <v>8</v>
      </c>
      <c r="N9" s="49">
        <v>6</v>
      </c>
      <c r="O9" s="159">
        <v>7</v>
      </c>
      <c r="P9" s="154">
        <f>SUM(I9:O9)</f>
        <v>46</v>
      </c>
      <c r="Q9" s="70"/>
      <c r="S9" s="65"/>
      <c r="T9" s="66"/>
    </row>
    <row r="10" spans="1:20" x14ac:dyDescent="0.25">
      <c r="A10" s="57">
        <v>6</v>
      </c>
      <c r="B10" s="54" t="s">
        <v>160</v>
      </c>
      <c r="C10" s="51">
        <v>174</v>
      </c>
      <c r="D10" s="51">
        <v>493</v>
      </c>
      <c r="E10" s="51">
        <v>12.9</v>
      </c>
      <c r="F10" s="51">
        <v>9.1999999999999993</v>
      </c>
      <c r="G10" s="51">
        <v>44</v>
      </c>
      <c r="H10" s="97">
        <v>1100</v>
      </c>
      <c r="I10" s="119">
        <v>7</v>
      </c>
      <c r="J10" s="49">
        <v>7</v>
      </c>
      <c r="K10" s="49">
        <v>5</v>
      </c>
      <c r="L10" s="49">
        <v>5</v>
      </c>
      <c r="M10" s="49">
        <v>8</v>
      </c>
      <c r="N10" s="49">
        <v>5</v>
      </c>
      <c r="O10" s="159">
        <v>8</v>
      </c>
      <c r="P10" s="154">
        <f>SUM(I10:O10)</f>
        <v>45</v>
      </c>
      <c r="Q10" s="70"/>
      <c r="S10" s="65"/>
      <c r="T10" s="66"/>
    </row>
    <row r="11" spans="1:20" x14ac:dyDescent="0.25">
      <c r="A11" s="59">
        <v>7</v>
      </c>
      <c r="B11" s="55" t="s">
        <v>168</v>
      </c>
      <c r="C11" s="101">
        <v>149</v>
      </c>
      <c r="D11" s="101">
        <v>301</v>
      </c>
      <c r="E11" s="101">
        <v>11.67</v>
      </c>
      <c r="F11" s="101">
        <v>8.84</v>
      </c>
      <c r="G11" s="101">
        <v>56</v>
      </c>
      <c r="H11" s="103">
        <v>1150</v>
      </c>
      <c r="I11" s="120">
        <v>4</v>
      </c>
      <c r="J11" s="50">
        <v>3</v>
      </c>
      <c r="K11" s="50">
        <v>7</v>
      </c>
      <c r="L11" s="50">
        <v>6</v>
      </c>
      <c r="M11" s="50">
        <v>9</v>
      </c>
      <c r="N11" s="50">
        <v>6</v>
      </c>
      <c r="O11" s="168">
        <v>9</v>
      </c>
      <c r="P11" s="166">
        <f>SUM(I11:O11)</f>
        <v>44</v>
      </c>
      <c r="Q11" s="70"/>
      <c r="S11" s="65"/>
      <c r="T11" s="66"/>
    </row>
    <row r="12" spans="1:20" x14ac:dyDescent="0.25">
      <c r="A12" s="57">
        <v>8</v>
      </c>
      <c r="B12" s="54" t="s">
        <v>153</v>
      </c>
      <c r="C12" s="51">
        <v>155</v>
      </c>
      <c r="D12" s="51">
        <v>395</v>
      </c>
      <c r="E12" s="51">
        <v>12.7</v>
      </c>
      <c r="F12" s="51">
        <v>9.6999999999999993</v>
      </c>
      <c r="G12" s="51">
        <v>35</v>
      </c>
      <c r="H12" s="97">
        <v>1060</v>
      </c>
      <c r="I12" s="119">
        <v>5</v>
      </c>
      <c r="J12" s="49">
        <v>6</v>
      </c>
      <c r="K12" s="49">
        <v>7</v>
      </c>
      <c r="L12" s="49">
        <v>5</v>
      </c>
      <c r="M12" s="49">
        <v>6</v>
      </c>
      <c r="N12" s="49">
        <v>6</v>
      </c>
      <c r="O12" s="159">
        <v>8</v>
      </c>
      <c r="P12" s="154">
        <f>SUM(I12:O12)</f>
        <v>43</v>
      </c>
      <c r="Q12" s="70"/>
      <c r="S12" s="65"/>
      <c r="T12" s="66"/>
    </row>
    <row r="13" spans="1:20" x14ac:dyDescent="0.25">
      <c r="A13" s="57">
        <v>9</v>
      </c>
      <c r="B13" s="54" t="s">
        <v>154</v>
      </c>
      <c r="C13" s="51">
        <v>161</v>
      </c>
      <c r="D13" s="51">
        <v>375</v>
      </c>
      <c r="E13" s="51">
        <v>12.9</v>
      </c>
      <c r="F13" s="51">
        <v>9.6</v>
      </c>
      <c r="G13" s="51">
        <v>46</v>
      </c>
      <c r="H13" s="100">
        <v>1125</v>
      </c>
      <c r="I13" s="119">
        <v>6</v>
      </c>
      <c r="J13" s="49">
        <v>5</v>
      </c>
      <c r="K13" s="49">
        <v>6</v>
      </c>
      <c r="L13" s="49">
        <v>5</v>
      </c>
      <c r="M13" s="49">
        <v>8</v>
      </c>
      <c r="N13" s="49">
        <v>7</v>
      </c>
      <c r="O13" s="159">
        <v>6</v>
      </c>
      <c r="P13" s="154">
        <f>SUM(I13:O13)</f>
        <v>43</v>
      </c>
      <c r="Q13" s="70"/>
      <c r="S13" s="65"/>
      <c r="T13" s="66"/>
    </row>
    <row r="14" spans="1:20" x14ac:dyDescent="0.25">
      <c r="A14" s="57">
        <v>10</v>
      </c>
      <c r="B14" s="54" t="s">
        <v>173</v>
      </c>
      <c r="C14" s="51">
        <v>153</v>
      </c>
      <c r="D14" s="51">
        <v>365</v>
      </c>
      <c r="E14" s="51">
        <v>11.47</v>
      </c>
      <c r="F14" s="51">
        <v>9.4700000000000006</v>
      </c>
      <c r="G14" s="51">
        <v>48</v>
      </c>
      <c r="H14" s="97">
        <v>1040</v>
      </c>
      <c r="I14" s="119">
        <v>5</v>
      </c>
      <c r="J14" s="49">
        <v>4</v>
      </c>
      <c r="K14" s="49">
        <v>8</v>
      </c>
      <c r="L14" s="49">
        <v>5</v>
      </c>
      <c r="M14" s="49">
        <v>8</v>
      </c>
      <c r="N14" s="49">
        <v>5</v>
      </c>
      <c r="O14" s="159">
        <v>7</v>
      </c>
      <c r="P14" s="154">
        <f>SUM(I14:O14)</f>
        <v>42</v>
      </c>
      <c r="Q14" s="70"/>
      <c r="S14" s="67"/>
      <c r="T14" s="66"/>
    </row>
    <row r="15" spans="1:20" x14ac:dyDescent="0.25">
      <c r="A15" s="57">
        <v>11</v>
      </c>
      <c r="B15" s="54" t="s">
        <v>184</v>
      </c>
      <c r="C15" s="51">
        <v>128</v>
      </c>
      <c r="D15" s="51">
        <v>395</v>
      </c>
      <c r="E15" s="51">
        <v>14</v>
      </c>
      <c r="F15" s="171">
        <v>44082</v>
      </c>
      <c r="G15" s="51">
        <v>43</v>
      </c>
      <c r="H15" s="97">
        <v>1220</v>
      </c>
      <c r="I15" s="119">
        <v>3</v>
      </c>
      <c r="J15" s="49">
        <v>6</v>
      </c>
      <c r="K15" s="49">
        <v>5</v>
      </c>
      <c r="L15" s="49">
        <v>6</v>
      </c>
      <c r="M15" s="49">
        <v>8</v>
      </c>
      <c r="N15" s="49">
        <v>8</v>
      </c>
      <c r="O15" s="159">
        <v>6</v>
      </c>
      <c r="P15" s="154">
        <f>SUM(I15:O15)</f>
        <v>42</v>
      </c>
      <c r="Q15" s="70"/>
      <c r="S15" s="65"/>
      <c r="T15" s="66"/>
    </row>
    <row r="16" spans="1:20" x14ac:dyDescent="0.25">
      <c r="A16" s="130">
        <v>12</v>
      </c>
      <c r="B16" s="131" t="s">
        <v>172</v>
      </c>
      <c r="C16" s="117">
        <v>156</v>
      </c>
      <c r="D16" s="117">
        <v>435</v>
      </c>
      <c r="E16" s="117">
        <v>12.18</v>
      </c>
      <c r="F16" s="117">
        <v>10.220000000000001</v>
      </c>
      <c r="G16" s="117">
        <v>46</v>
      </c>
      <c r="H16" s="148">
        <v>1055</v>
      </c>
      <c r="I16" s="146">
        <v>5</v>
      </c>
      <c r="J16" s="132">
        <v>6</v>
      </c>
      <c r="K16" s="132">
        <v>7</v>
      </c>
      <c r="L16" s="132">
        <v>3</v>
      </c>
      <c r="M16" s="132">
        <v>8</v>
      </c>
      <c r="N16" s="132">
        <v>5</v>
      </c>
      <c r="O16" s="160">
        <v>6</v>
      </c>
      <c r="P16" s="155">
        <f>SUM(I16:O16)</f>
        <v>40</v>
      </c>
      <c r="Q16" s="70"/>
      <c r="S16" s="65"/>
      <c r="T16" s="66"/>
    </row>
    <row r="17" spans="1:20" x14ac:dyDescent="0.25">
      <c r="A17" s="57">
        <v>13</v>
      </c>
      <c r="B17" s="131" t="s">
        <v>161</v>
      </c>
      <c r="C17" s="101">
        <v>148</v>
      </c>
      <c r="D17" s="101">
        <v>420</v>
      </c>
      <c r="E17" s="101">
        <v>11.8</v>
      </c>
      <c r="F17" s="101">
        <v>9.8000000000000007</v>
      </c>
      <c r="G17" s="101">
        <v>46</v>
      </c>
      <c r="H17" s="103">
        <v>1090</v>
      </c>
      <c r="I17" s="120">
        <v>4</v>
      </c>
      <c r="J17" s="50">
        <v>5</v>
      </c>
      <c r="K17" s="50">
        <v>7</v>
      </c>
      <c r="L17" s="50">
        <v>4</v>
      </c>
      <c r="M17" s="50">
        <v>8</v>
      </c>
      <c r="N17" s="50">
        <v>5</v>
      </c>
      <c r="O17" s="168">
        <v>7</v>
      </c>
      <c r="P17" s="166">
        <f>SUM(I17:O17)</f>
        <v>40</v>
      </c>
      <c r="Q17" s="70"/>
      <c r="S17" s="65"/>
      <c r="T17" s="48"/>
    </row>
    <row r="18" spans="1:20" x14ac:dyDescent="0.25">
      <c r="A18" s="57">
        <v>14</v>
      </c>
      <c r="B18" s="55" t="s">
        <v>179</v>
      </c>
      <c r="C18" s="51">
        <v>163</v>
      </c>
      <c r="D18" s="51">
        <v>435</v>
      </c>
      <c r="E18" s="51">
        <v>11.9</v>
      </c>
      <c r="F18" s="51">
        <v>9.3000000000000007</v>
      </c>
      <c r="G18" s="51">
        <v>32</v>
      </c>
      <c r="H18" s="99">
        <v>830</v>
      </c>
      <c r="I18" s="119">
        <v>6</v>
      </c>
      <c r="J18" s="49">
        <v>7</v>
      </c>
      <c r="K18" s="49">
        <v>8</v>
      </c>
      <c r="L18" s="49">
        <v>6</v>
      </c>
      <c r="M18" s="49">
        <v>5</v>
      </c>
      <c r="N18" s="49">
        <v>3</v>
      </c>
      <c r="O18" s="159">
        <v>5</v>
      </c>
      <c r="P18" s="172">
        <f>SUM(I18:O18)</f>
        <v>40</v>
      </c>
      <c r="Q18" s="70"/>
      <c r="S18" s="65"/>
      <c r="T18" s="66"/>
    </row>
    <row r="19" spans="1:20" x14ac:dyDescent="0.25">
      <c r="A19" s="59">
        <v>15</v>
      </c>
      <c r="B19" s="55" t="s">
        <v>155</v>
      </c>
      <c r="C19" s="51">
        <v>150</v>
      </c>
      <c r="D19" s="51">
        <v>440</v>
      </c>
      <c r="E19" s="51">
        <v>13.6</v>
      </c>
      <c r="F19" s="51">
        <v>10.6</v>
      </c>
      <c r="G19" s="51">
        <v>34</v>
      </c>
      <c r="H19" s="100">
        <v>980</v>
      </c>
      <c r="I19" s="119">
        <v>5</v>
      </c>
      <c r="J19" s="49">
        <v>7</v>
      </c>
      <c r="K19" s="49">
        <v>5</v>
      </c>
      <c r="L19" s="49">
        <v>3</v>
      </c>
      <c r="M19" s="49">
        <v>6</v>
      </c>
      <c r="N19" s="49">
        <v>5</v>
      </c>
      <c r="O19" s="159">
        <v>8</v>
      </c>
      <c r="P19" s="154">
        <f>SUM(I19:O19)</f>
        <v>39</v>
      </c>
      <c r="Q19" s="70"/>
      <c r="S19" s="65"/>
      <c r="T19" s="66"/>
    </row>
    <row r="20" spans="1:20" x14ac:dyDescent="0.25">
      <c r="A20" s="57">
        <v>16</v>
      </c>
      <c r="B20" s="55" t="s">
        <v>156</v>
      </c>
      <c r="C20" s="101">
        <v>165</v>
      </c>
      <c r="D20" s="101">
        <v>330</v>
      </c>
      <c r="E20" s="101">
        <v>12</v>
      </c>
      <c r="F20" s="101">
        <v>10</v>
      </c>
      <c r="G20" s="101">
        <v>32</v>
      </c>
      <c r="H20" s="118">
        <v>990</v>
      </c>
      <c r="I20" s="120">
        <v>6</v>
      </c>
      <c r="J20" s="50">
        <v>4</v>
      </c>
      <c r="K20" s="50">
        <v>8</v>
      </c>
      <c r="L20" s="50">
        <v>4</v>
      </c>
      <c r="M20" s="50">
        <v>5</v>
      </c>
      <c r="N20" s="50">
        <v>5</v>
      </c>
      <c r="O20" s="168">
        <v>7</v>
      </c>
      <c r="P20" s="166">
        <f>SUM(I20:O20)</f>
        <v>39</v>
      </c>
      <c r="Q20" s="70"/>
      <c r="S20" s="65"/>
      <c r="T20" s="66"/>
    </row>
    <row r="21" spans="1:20" x14ac:dyDescent="0.25">
      <c r="A21" s="57">
        <v>17</v>
      </c>
      <c r="B21" s="55" t="s">
        <v>165</v>
      </c>
      <c r="C21" s="101">
        <v>160</v>
      </c>
      <c r="D21" s="101">
        <v>390</v>
      </c>
      <c r="E21" s="101">
        <v>11.66</v>
      </c>
      <c r="F21" s="101">
        <v>9.0299999999999994</v>
      </c>
      <c r="G21" s="101">
        <v>43</v>
      </c>
      <c r="H21" s="103">
        <v>1100</v>
      </c>
      <c r="I21" s="120">
        <v>5</v>
      </c>
      <c r="J21" s="50">
        <v>5</v>
      </c>
      <c r="K21" s="50">
        <v>7</v>
      </c>
      <c r="L21" s="50">
        <v>6</v>
      </c>
      <c r="M21" s="50">
        <v>7</v>
      </c>
      <c r="N21" s="50">
        <v>5</v>
      </c>
      <c r="O21" s="168">
        <v>4</v>
      </c>
      <c r="P21" s="166">
        <f>SUM(I21:O21)</f>
        <v>39</v>
      </c>
      <c r="Q21" s="70"/>
      <c r="S21" s="65"/>
      <c r="T21" s="68"/>
    </row>
    <row r="22" spans="1:20" x14ac:dyDescent="0.25">
      <c r="A22" s="59">
        <v>18</v>
      </c>
      <c r="B22" s="54" t="s">
        <v>151</v>
      </c>
      <c r="C22" s="51">
        <v>140</v>
      </c>
      <c r="D22" s="51">
        <v>270</v>
      </c>
      <c r="E22" s="51">
        <v>13.3</v>
      </c>
      <c r="F22" s="51">
        <v>9.6</v>
      </c>
      <c r="G22" s="51">
        <v>60</v>
      </c>
      <c r="H22" s="97">
        <v>1020</v>
      </c>
      <c r="I22" s="119">
        <v>4</v>
      </c>
      <c r="J22" s="49">
        <v>3</v>
      </c>
      <c r="K22" s="49">
        <v>6</v>
      </c>
      <c r="L22" s="49">
        <v>5</v>
      </c>
      <c r="M22" s="49">
        <v>9</v>
      </c>
      <c r="N22" s="49">
        <v>5</v>
      </c>
      <c r="O22" s="159">
        <v>6</v>
      </c>
      <c r="P22" s="154">
        <f>SUM(I22:O22)</f>
        <v>38</v>
      </c>
      <c r="Q22" s="70"/>
      <c r="S22" s="65"/>
      <c r="T22" s="66"/>
    </row>
    <row r="23" spans="1:20" x14ac:dyDescent="0.25">
      <c r="A23" s="57">
        <v>19</v>
      </c>
      <c r="B23" s="131" t="s">
        <v>181</v>
      </c>
      <c r="C23" s="101">
        <v>170</v>
      </c>
      <c r="D23" s="101">
        <v>410</v>
      </c>
      <c r="E23" s="101">
        <v>12</v>
      </c>
      <c r="F23" s="101">
        <v>10</v>
      </c>
      <c r="G23" s="101">
        <v>39</v>
      </c>
      <c r="H23" s="103">
        <v>1250</v>
      </c>
      <c r="I23" s="120">
        <v>6</v>
      </c>
      <c r="J23" s="50">
        <v>5</v>
      </c>
      <c r="K23" s="50">
        <v>7</v>
      </c>
      <c r="L23" s="50">
        <v>3</v>
      </c>
      <c r="M23" s="50">
        <v>4</v>
      </c>
      <c r="N23" s="50">
        <v>7</v>
      </c>
      <c r="O23" s="168">
        <v>6</v>
      </c>
      <c r="P23" s="154">
        <f>SUM(I23:O23)</f>
        <v>38</v>
      </c>
      <c r="Q23" s="70"/>
      <c r="S23" s="65"/>
      <c r="T23" s="66"/>
    </row>
    <row r="24" spans="1:20" x14ac:dyDescent="0.25">
      <c r="A24" s="130">
        <v>20</v>
      </c>
      <c r="B24" s="54" t="s">
        <v>162</v>
      </c>
      <c r="C24" s="51">
        <v>160</v>
      </c>
      <c r="D24" s="51">
        <v>270</v>
      </c>
      <c r="E24" s="51">
        <v>12.4</v>
      </c>
      <c r="F24" s="51">
        <v>9.5</v>
      </c>
      <c r="G24" s="51">
        <v>38</v>
      </c>
      <c r="H24" s="97">
        <v>1120</v>
      </c>
      <c r="I24" s="119">
        <v>5</v>
      </c>
      <c r="J24" s="49">
        <v>2</v>
      </c>
      <c r="K24" s="49">
        <v>6</v>
      </c>
      <c r="L24" s="49">
        <v>5</v>
      </c>
      <c r="M24" s="49">
        <v>6</v>
      </c>
      <c r="N24" s="49">
        <v>5</v>
      </c>
      <c r="O24" s="159">
        <v>8</v>
      </c>
      <c r="P24" s="155">
        <f>SUM(I24:O24)</f>
        <v>37</v>
      </c>
      <c r="Q24" s="70"/>
      <c r="S24" s="65"/>
      <c r="T24" s="66"/>
    </row>
    <row r="25" spans="1:20" x14ac:dyDescent="0.25">
      <c r="A25" s="57">
        <v>21</v>
      </c>
      <c r="B25" s="54" t="s">
        <v>180</v>
      </c>
      <c r="C25" s="51">
        <v>148</v>
      </c>
      <c r="D25" s="51">
        <v>320</v>
      </c>
      <c r="E25" s="51">
        <v>12.8</v>
      </c>
      <c r="F25" s="51">
        <v>10</v>
      </c>
      <c r="G25" s="51">
        <v>46</v>
      </c>
      <c r="H25" s="97">
        <v>1000</v>
      </c>
      <c r="I25" s="119">
        <v>4</v>
      </c>
      <c r="J25" s="49">
        <v>4</v>
      </c>
      <c r="K25" s="49">
        <v>6</v>
      </c>
      <c r="L25" s="49">
        <v>4</v>
      </c>
      <c r="M25" s="49">
        <v>8</v>
      </c>
      <c r="N25" s="49">
        <v>5</v>
      </c>
      <c r="O25" s="159">
        <v>5</v>
      </c>
      <c r="P25" s="166">
        <f>SUM(I25:O25)</f>
        <v>36</v>
      </c>
      <c r="Q25" s="70"/>
      <c r="S25" s="65"/>
      <c r="T25" s="66"/>
    </row>
    <row r="26" spans="1:20" x14ac:dyDescent="0.25">
      <c r="A26" s="150">
        <v>22</v>
      </c>
      <c r="B26" s="83" t="s">
        <v>170</v>
      </c>
      <c r="C26" s="101">
        <v>162</v>
      </c>
      <c r="D26" s="101">
        <v>420</v>
      </c>
      <c r="E26" s="101">
        <v>11.7</v>
      </c>
      <c r="F26" s="101">
        <v>9.6999999999999993</v>
      </c>
      <c r="G26" s="101">
        <v>27</v>
      </c>
      <c r="H26" s="103">
        <v>1000</v>
      </c>
      <c r="I26" s="120">
        <v>6</v>
      </c>
      <c r="J26" s="50">
        <v>5</v>
      </c>
      <c r="K26" s="50">
        <v>7</v>
      </c>
      <c r="L26" s="50">
        <v>4</v>
      </c>
      <c r="M26" s="50">
        <v>4</v>
      </c>
      <c r="N26" s="50">
        <v>4</v>
      </c>
      <c r="O26" s="168">
        <v>4</v>
      </c>
      <c r="P26" s="166">
        <f>SUM(I26:O26)</f>
        <v>34</v>
      </c>
      <c r="Q26" s="53"/>
      <c r="S26" s="65"/>
      <c r="T26" s="66"/>
    </row>
    <row r="27" spans="1:20" x14ac:dyDescent="0.25">
      <c r="A27" s="161">
        <v>23</v>
      </c>
      <c r="B27" s="55" t="s">
        <v>182</v>
      </c>
      <c r="C27" s="101">
        <v>148</v>
      </c>
      <c r="D27" s="101">
        <v>360</v>
      </c>
      <c r="E27" s="101">
        <v>13.3</v>
      </c>
      <c r="F27" s="101">
        <v>8.9</v>
      </c>
      <c r="G27" s="101">
        <v>48</v>
      </c>
      <c r="H27" s="103">
        <v>960</v>
      </c>
      <c r="I27" s="120">
        <v>4</v>
      </c>
      <c r="J27" s="50">
        <v>4</v>
      </c>
      <c r="K27" s="50">
        <v>5</v>
      </c>
      <c r="L27" s="50">
        <v>6</v>
      </c>
      <c r="M27" s="50">
        <v>5</v>
      </c>
      <c r="N27" s="50">
        <v>4</v>
      </c>
      <c r="O27" s="168">
        <v>6</v>
      </c>
      <c r="P27" s="166">
        <f>SUM(I27:O27)</f>
        <v>34</v>
      </c>
      <c r="Q27" s="149"/>
      <c r="S27" s="65"/>
      <c r="T27" s="66"/>
    </row>
    <row r="28" spans="1:20" x14ac:dyDescent="0.25">
      <c r="A28" s="163">
        <v>24</v>
      </c>
      <c r="B28" s="54" t="s">
        <v>157</v>
      </c>
      <c r="C28" s="51">
        <v>130</v>
      </c>
      <c r="D28" s="51">
        <v>370</v>
      </c>
      <c r="E28" s="51">
        <v>13</v>
      </c>
      <c r="F28" s="51">
        <v>11.2</v>
      </c>
      <c r="G28" s="51">
        <v>29</v>
      </c>
      <c r="H28" s="97">
        <v>980</v>
      </c>
      <c r="I28" s="119">
        <v>3</v>
      </c>
      <c r="J28" s="49">
        <v>5</v>
      </c>
      <c r="K28" s="49">
        <v>6</v>
      </c>
      <c r="L28" s="49">
        <v>2</v>
      </c>
      <c r="M28" s="49">
        <v>5</v>
      </c>
      <c r="N28" s="49">
        <v>5</v>
      </c>
      <c r="O28" s="159">
        <v>7</v>
      </c>
      <c r="P28" s="154">
        <f>SUM(I28:O28)</f>
        <v>33</v>
      </c>
      <c r="Q28" s="149"/>
      <c r="S28" s="65"/>
      <c r="T28" s="66"/>
    </row>
    <row r="29" spans="1:20" x14ac:dyDescent="0.25">
      <c r="A29" s="139">
        <v>25</v>
      </c>
      <c r="B29" s="83" t="s">
        <v>169</v>
      </c>
      <c r="C29" s="138">
        <v>142</v>
      </c>
      <c r="D29" s="138">
        <v>350</v>
      </c>
      <c r="E29" s="138">
        <v>13</v>
      </c>
      <c r="F29" s="138">
        <v>10.5</v>
      </c>
      <c r="G29" s="138">
        <v>39</v>
      </c>
      <c r="H29" s="165">
        <v>1050</v>
      </c>
      <c r="I29" s="169">
        <v>3</v>
      </c>
      <c r="J29" s="164">
        <v>4</v>
      </c>
      <c r="K29" s="164">
        <v>5</v>
      </c>
      <c r="L29" s="164">
        <v>2</v>
      </c>
      <c r="M29" s="164">
        <v>7</v>
      </c>
      <c r="N29" s="164">
        <v>5</v>
      </c>
      <c r="O29" s="170">
        <v>7</v>
      </c>
      <c r="P29" s="167">
        <f>SUM(I29:O29)</f>
        <v>33</v>
      </c>
      <c r="Q29" s="149"/>
    </row>
    <row r="30" spans="1:20" s="3" customFormat="1" ht="12.75" x14ac:dyDescent="0.2">
      <c r="A30" s="59">
        <v>26</v>
      </c>
      <c r="B30" s="54" t="s">
        <v>167</v>
      </c>
      <c r="C30" s="51">
        <v>147</v>
      </c>
      <c r="D30" s="51">
        <v>376</v>
      </c>
      <c r="E30" s="51">
        <v>12.97</v>
      </c>
      <c r="F30" s="51">
        <v>10.72</v>
      </c>
      <c r="G30" s="51">
        <v>50</v>
      </c>
      <c r="H30" s="97">
        <v>975</v>
      </c>
      <c r="I30" s="119">
        <v>4</v>
      </c>
      <c r="J30" s="49">
        <v>4</v>
      </c>
      <c r="K30" s="49">
        <v>5</v>
      </c>
      <c r="L30" s="49">
        <v>2</v>
      </c>
      <c r="M30" s="49">
        <v>9</v>
      </c>
      <c r="N30" s="49">
        <v>4</v>
      </c>
      <c r="O30" s="159">
        <v>4</v>
      </c>
      <c r="P30" s="154">
        <f>SUM(I30:O30)</f>
        <v>32</v>
      </c>
      <c r="Q30" s="149"/>
    </row>
    <row r="31" spans="1:20" x14ac:dyDescent="0.25">
      <c r="A31" s="59">
        <v>27</v>
      </c>
      <c r="B31" s="54" t="s">
        <v>159</v>
      </c>
      <c r="C31" s="51">
        <v>164</v>
      </c>
      <c r="D31" s="51">
        <v>283</v>
      </c>
      <c r="E31" s="51">
        <v>13.2</v>
      </c>
      <c r="F31" s="51">
        <v>9.8000000000000007</v>
      </c>
      <c r="G31" s="51">
        <v>26</v>
      </c>
      <c r="H31" s="100">
        <v>1000</v>
      </c>
      <c r="I31" s="119">
        <v>6</v>
      </c>
      <c r="J31" s="49">
        <v>2</v>
      </c>
      <c r="K31" s="49">
        <v>5</v>
      </c>
      <c r="L31" s="49">
        <v>4</v>
      </c>
      <c r="M31" s="49">
        <v>4</v>
      </c>
      <c r="N31" s="49">
        <v>4</v>
      </c>
      <c r="O31" s="159">
        <v>5</v>
      </c>
      <c r="P31" s="154">
        <f>SUM(I31:O31)</f>
        <v>30</v>
      </c>
      <c r="Q31" s="149"/>
    </row>
    <row r="32" spans="1:20" x14ac:dyDescent="0.25">
      <c r="A32" s="59">
        <v>28</v>
      </c>
      <c r="B32" s="55" t="s">
        <v>178</v>
      </c>
      <c r="C32" s="101">
        <v>150</v>
      </c>
      <c r="D32" s="101">
        <v>400</v>
      </c>
      <c r="E32" s="101">
        <v>14.1</v>
      </c>
      <c r="F32" s="101">
        <v>11</v>
      </c>
      <c r="G32" s="101">
        <v>31</v>
      </c>
      <c r="H32" s="103">
        <v>930</v>
      </c>
      <c r="I32" s="120">
        <v>4</v>
      </c>
      <c r="J32" s="50">
        <v>5</v>
      </c>
      <c r="K32" s="50">
        <v>3</v>
      </c>
      <c r="L32" s="50">
        <v>1</v>
      </c>
      <c r="M32" s="50">
        <v>5</v>
      </c>
      <c r="N32" s="50">
        <v>3</v>
      </c>
      <c r="O32" s="121">
        <v>5</v>
      </c>
      <c r="P32" s="124">
        <f>SUM(I32:O32)</f>
        <v>26</v>
      </c>
      <c r="Q32" s="149"/>
    </row>
    <row r="33" spans="1:16" ht="15.75" thickBot="1" x14ac:dyDescent="0.3">
      <c r="A33" s="133">
        <v>29</v>
      </c>
      <c r="B33" s="134" t="s">
        <v>163</v>
      </c>
      <c r="C33" s="125">
        <v>135</v>
      </c>
      <c r="D33" s="125">
        <v>390</v>
      </c>
      <c r="E33" s="125">
        <v>13.3</v>
      </c>
      <c r="F33" s="125">
        <v>11</v>
      </c>
      <c r="G33" s="125">
        <v>31</v>
      </c>
      <c r="H33" s="129">
        <v>920</v>
      </c>
      <c r="I33" s="126">
        <v>3</v>
      </c>
      <c r="J33" s="56">
        <v>5</v>
      </c>
      <c r="K33" s="56">
        <v>5</v>
      </c>
      <c r="L33" s="56">
        <v>1</v>
      </c>
      <c r="M33" s="56">
        <v>5</v>
      </c>
      <c r="N33" s="56">
        <v>3</v>
      </c>
      <c r="O33" s="123">
        <v>3</v>
      </c>
      <c r="P33" s="127">
        <f>SUM(I33:O33)</f>
        <v>25</v>
      </c>
    </row>
    <row r="34" spans="1:16" ht="18.75" x14ac:dyDescent="0.25">
      <c r="B34" s="21"/>
      <c r="C34" s="26"/>
      <c r="D34" s="27"/>
      <c r="E34" s="27"/>
      <c r="F34" s="27"/>
      <c r="G34" s="27"/>
      <c r="J34" s="35"/>
      <c r="N34" s="35"/>
    </row>
    <row r="35" spans="1:16" ht="18.75" x14ac:dyDescent="0.25">
      <c r="B35" s="21"/>
      <c r="C35" s="26"/>
      <c r="D35" s="27"/>
      <c r="E35" s="27"/>
      <c r="F35" s="27"/>
      <c r="G35" s="27"/>
      <c r="J35" s="35"/>
      <c r="N35" s="35"/>
    </row>
    <row r="36" spans="1:16" ht="18.75" x14ac:dyDescent="0.25">
      <c r="B36" s="21"/>
      <c r="C36" s="26"/>
      <c r="D36" s="27"/>
      <c r="E36" s="27"/>
      <c r="F36" s="27"/>
      <c r="G36" s="27"/>
      <c r="J36" s="35"/>
      <c r="N36" s="35"/>
    </row>
    <row r="37" spans="1:16" ht="18.75" x14ac:dyDescent="0.25">
      <c r="B37" s="21"/>
      <c r="C37" s="26"/>
      <c r="D37" s="27"/>
      <c r="E37" s="27"/>
      <c r="F37" s="27"/>
      <c r="G37" s="27"/>
      <c r="J37" s="35"/>
      <c r="N37" s="35"/>
    </row>
    <row r="38" spans="1:16" ht="18.75" x14ac:dyDescent="0.25">
      <c r="B38" s="21"/>
      <c r="C38" s="26"/>
      <c r="D38" s="27"/>
      <c r="E38" s="27"/>
      <c r="F38" s="27"/>
      <c r="G38" s="27"/>
      <c r="J38" s="35"/>
      <c r="N38" s="35"/>
    </row>
    <row r="39" spans="1:16" ht="18.75" x14ac:dyDescent="0.25">
      <c r="B39" s="21"/>
      <c r="C39" s="26"/>
      <c r="D39" s="27"/>
      <c r="E39" s="27"/>
      <c r="F39" s="27"/>
      <c r="G39" s="27"/>
      <c r="J39" s="35"/>
      <c r="N39" s="35"/>
    </row>
    <row r="40" spans="1:16" ht="18" x14ac:dyDescent="0.25">
      <c r="C40" s="28"/>
    </row>
    <row r="41" spans="1:16" ht="18" x14ac:dyDescent="0.25">
      <c r="C41" s="28"/>
    </row>
  </sheetData>
  <sortState ref="A4:P33">
    <sortCondition descending="1" ref="P5"/>
  </sortState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T52"/>
  <sheetViews>
    <sheetView zoomScaleNormal="100" workbookViewId="0"/>
  </sheetViews>
  <sheetFormatPr defaultRowHeight="15" x14ac:dyDescent="0.25"/>
  <cols>
    <col min="1" max="1" width="3.5703125" style="29" customWidth="1"/>
    <col min="2" max="2" width="19.140625" style="19" customWidth="1"/>
    <col min="3" max="3" width="11.42578125" style="23" customWidth="1"/>
    <col min="4" max="4" width="7.5703125" style="23" customWidth="1"/>
    <col min="5" max="5" width="6.7109375" style="23" customWidth="1"/>
    <col min="6" max="6" width="5.5703125" style="23" customWidth="1"/>
    <col min="7" max="7" width="6.28515625" style="23" customWidth="1"/>
    <col min="8" max="8" width="6.5703125" style="31" customWidth="1"/>
    <col min="9" max="9" width="7" style="2" customWidth="1"/>
    <col min="10" max="10" width="7.28515625" style="33" customWidth="1"/>
    <col min="11" max="11" width="6.5703125" style="2" customWidth="1"/>
    <col min="12" max="12" width="7.42578125" style="33" customWidth="1"/>
    <col min="13" max="13" width="7.7109375" style="2" customWidth="1"/>
    <col min="14" max="14" width="7.7109375" style="33" customWidth="1"/>
    <col min="15" max="15" width="7.7109375" style="2" customWidth="1"/>
    <col min="16" max="16" width="6.85546875" style="2" customWidth="1"/>
    <col min="17" max="17" width="5.7109375" style="2" customWidth="1"/>
    <col min="18" max="19" width="9.140625" style="2"/>
    <col min="20" max="20" width="24.42578125" style="2" customWidth="1"/>
    <col min="21" max="16384" width="9.140625" style="2"/>
  </cols>
  <sheetData>
    <row r="2" spans="1:20" ht="45.75" customHeight="1" thickBot="1" x14ac:dyDescent="0.3"/>
    <row r="3" spans="1:20" s="37" customFormat="1" ht="15" customHeight="1" x14ac:dyDescent="0.25">
      <c r="B3" s="64" t="s">
        <v>122</v>
      </c>
      <c r="C3" s="72" t="s">
        <v>0</v>
      </c>
      <c r="D3" s="72" t="s">
        <v>1</v>
      </c>
      <c r="E3" s="72" t="s">
        <v>2</v>
      </c>
      <c r="F3" s="72" t="s">
        <v>3</v>
      </c>
      <c r="G3" s="72" t="s">
        <v>4</v>
      </c>
      <c r="H3" s="75" t="s">
        <v>5</v>
      </c>
      <c r="I3" s="78" t="s">
        <v>0</v>
      </c>
      <c r="J3" s="61" t="s">
        <v>1</v>
      </c>
      <c r="K3" s="61" t="s">
        <v>2</v>
      </c>
      <c r="L3" s="61" t="s">
        <v>3</v>
      </c>
      <c r="M3" s="61" t="s">
        <v>4</v>
      </c>
      <c r="N3" s="61" t="s">
        <v>5</v>
      </c>
      <c r="O3" s="80" t="s">
        <v>127</v>
      </c>
      <c r="P3" s="78" t="s">
        <v>126</v>
      </c>
      <c r="Q3" s="135" t="s">
        <v>127</v>
      </c>
    </row>
    <row r="4" spans="1:20" ht="15" customHeight="1" thickBot="1" x14ac:dyDescent="0.3">
      <c r="A4" s="142"/>
      <c r="B4" s="63"/>
      <c r="C4" s="73" t="s">
        <v>33</v>
      </c>
      <c r="D4" s="73" t="s">
        <v>124</v>
      </c>
      <c r="E4" s="73" t="s">
        <v>125</v>
      </c>
      <c r="F4" s="73" t="s">
        <v>36</v>
      </c>
      <c r="G4" s="73" t="s">
        <v>38</v>
      </c>
      <c r="H4" s="76" t="s">
        <v>175</v>
      </c>
      <c r="I4" s="79" t="s">
        <v>32</v>
      </c>
      <c r="J4" s="62" t="s">
        <v>32</v>
      </c>
      <c r="K4" s="62" t="s">
        <v>32</v>
      </c>
      <c r="L4" s="62" t="s">
        <v>32</v>
      </c>
      <c r="M4" s="62" t="s">
        <v>32</v>
      </c>
      <c r="N4" s="62" t="s">
        <v>32</v>
      </c>
      <c r="O4" s="81" t="s">
        <v>32</v>
      </c>
      <c r="P4" s="79" t="s">
        <v>32</v>
      </c>
      <c r="Q4" s="71"/>
      <c r="S4" s="65"/>
      <c r="T4" s="30"/>
    </row>
    <row r="5" spans="1:20" x14ac:dyDescent="0.25">
      <c r="A5" s="60">
        <v>1</v>
      </c>
      <c r="B5" s="140" t="s">
        <v>176</v>
      </c>
      <c r="C5" s="137">
        <v>190</v>
      </c>
      <c r="D5" s="137">
        <v>570</v>
      </c>
      <c r="E5" s="137">
        <v>11.6</v>
      </c>
      <c r="F5" s="137">
        <v>9</v>
      </c>
      <c r="G5" s="137">
        <v>40</v>
      </c>
      <c r="H5" s="143">
        <v>950</v>
      </c>
      <c r="I5" s="144">
        <v>9</v>
      </c>
      <c r="J5" s="145">
        <v>9</v>
      </c>
      <c r="K5" s="145">
        <v>8</v>
      </c>
      <c r="L5" s="145">
        <v>6</v>
      </c>
      <c r="M5" s="145">
        <v>7</v>
      </c>
      <c r="N5" s="145">
        <v>4</v>
      </c>
      <c r="O5" s="174">
        <v>9</v>
      </c>
      <c r="P5" s="175">
        <f>SUM(I5:O5)</f>
        <v>52</v>
      </c>
      <c r="Q5" s="137" t="s">
        <v>152</v>
      </c>
      <c r="S5" s="65"/>
      <c r="T5" s="30"/>
    </row>
    <row r="6" spans="1:20" x14ac:dyDescent="0.25">
      <c r="A6" s="57">
        <v>2</v>
      </c>
      <c r="B6" s="82" t="s">
        <v>164</v>
      </c>
      <c r="C6" s="51">
        <v>168</v>
      </c>
      <c r="D6" s="51">
        <v>520</v>
      </c>
      <c r="E6" s="51">
        <v>11.63</v>
      </c>
      <c r="F6" s="51">
        <v>9</v>
      </c>
      <c r="G6" s="51">
        <v>44</v>
      </c>
      <c r="H6" s="99">
        <v>1125</v>
      </c>
      <c r="I6" s="119">
        <v>6</v>
      </c>
      <c r="J6" s="49">
        <v>8</v>
      </c>
      <c r="K6" s="49">
        <v>8</v>
      </c>
      <c r="L6" s="49">
        <v>6</v>
      </c>
      <c r="M6" s="49">
        <v>8</v>
      </c>
      <c r="N6" s="49">
        <v>5</v>
      </c>
      <c r="O6" s="77">
        <v>9</v>
      </c>
      <c r="P6" s="122">
        <f>SUM(I6:O6)</f>
        <v>50</v>
      </c>
      <c r="Q6" s="51" t="s">
        <v>174</v>
      </c>
      <c r="S6" s="65"/>
      <c r="T6" s="30"/>
    </row>
    <row r="7" spans="1:20" x14ac:dyDescent="0.25">
      <c r="A7" s="57">
        <v>3</v>
      </c>
      <c r="B7" s="54" t="s">
        <v>171</v>
      </c>
      <c r="C7" s="51">
        <v>181</v>
      </c>
      <c r="D7" s="51">
        <v>457</v>
      </c>
      <c r="E7" s="51">
        <v>11.34</v>
      </c>
      <c r="F7" s="51">
        <v>8.41</v>
      </c>
      <c r="G7" s="51">
        <v>62</v>
      </c>
      <c r="H7" s="100">
        <v>1140</v>
      </c>
      <c r="I7" s="119">
        <v>8</v>
      </c>
      <c r="J7" s="49">
        <v>6</v>
      </c>
      <c r="K7" s="49">
        <v>8</v>
      </c>
      <c r="L7" s="49">
        <v>7</v>
      </c>
      <c r="M7" s="49">
        <v>9</v>
      </c>
      <c r="N7" s="49">
        <v>5</v>
      </c>
      <c r="O7" s="77">
        <v>7</v>
      </c>
      <c r="P7" s="122">
        <f>SUM(I7:O7)</f>
        <v>50</v>
      </c>
      <c r="Q7" s="51" t="s">
        <v>177</v>
      </c>
      <c r="S7" s="65"/>
      <c r="T7" s="87"/>
    </row>
    <row r="8" spans="1:20" x14ac:dyDescent="0.25">
      <c r="A8" s="57">
        <v>4</v>
      </c>
      <c r="B8" s="54" t="s">
        <v>166</v>
      </c>
      <c r="C8" s="51">
        <v>176</v>
      </c>
      <c r="D8" s="51">
        <v>525</v>
      </c>
      <c r="E8" s="51">
        <v>11.9</v>
      </c>
      <c r="F8" s="51">
        <v>9.25</v>
      </c>
      <c r="G8" s="51">
        <v>39</v>
      </c>
      <c r="H8" s="97">
        <v>1045</v>
      </c>
      <c r="I8" s="119">
        <v>7</v>
      </c>
      <c r="J8" s="49">
        <v>8</v>
      </c>
      <c r="K8" s="49">
        <v>7</v>
      </c>
      <c r="L8" s="49">
        <v>5</v>
      </c>
      <c r="M8" s="49">
        <v>7</v>
      </c>
      <c r="N8" s="49">
        <v>5</v>
      </c>
      <c r="O8" s="77">
        <v>8</v>
      </c>
      <c r="P8" s="122">
        <f>SUM(I8:O8)</f>
        <v>47</v>
      </c>
      <c r="Q8" s="51" t="s">
        <v>174</v>
      </c>
      <c r="S8" s="65" t="s">
        <v>122</v>
      </c>
      <c r="T8" s="30"/>
    </row>
    <row r="9" spans="1:20" x14ac:dyDescent="0.25">
      <c r="A9" s="57">
        <v>5</v>
      </c>
      <c r="B9" s="54" t="s">
        <v>158</v>
      </c>
      <c r="C9" s="51">
        <v>175</v>
      </c>
      <c r="D9" s="51">
        <v>380</v>
      </c>
      <c r="E9" s="51">
        <v>12.2</v>
      </c>
      <c r="F9" s="51">
        <v>9.5</v>
      </c>
      <c r="G9" s="51">
        <v>45</v>
      </c>
      <c r="H9" s="97">
        <v>1100</v>
      </c>
      <c r="I9" s="119">
        <v>8</v>
      </c>
      <c r="J9" s="49">
        <v>5</v>
      </c>
      <c r="K9" s="49">
        <v>7</v>
      </c>
      <c r="L9" s="49">
        <v>5</v>
      </c>
      <c r="M9" s="49">
        <v>8</v>
      </c>
      <c r="N9" s="49">
        <v>6</v>
      </c>
      <c r="O9" s="77">
        <v>7</v>
      </c>
      <c r="P9" s="122">
        <f>SUM(I9:O9)</f>
        <v>46</v>
      </c>
      <c r="Q9" s="51" t="s">
        <v>152</v>
      </c>
      <c r="S9" s="65"/>
      <c r="T9" s="30"/>
    </row>
    <row r="10" spans="1:20" x14ac:dyDescent="0.25">
      <c r="A10" s="57">
        <v>6</v>
      </c>
      <c r="B10" s="54" t="s">
        <v>160</v>
      </c>
      <c r="C10" s="51">
        <v>174</v>
      </c>
      <c r="D10" s="51">
        <v>493</v>
      </c>
      <c r="E10" s="51">
        <v>12.9</v>
      </c>
      <c r="F10" s="51">
        <v>9.1999999999999993</v>
      </c>
      <c r="G10" s="51">
        <v>44</v>
      </c>
      <c r="H10" s="97">
        <v>1100</v>
      </c>
      <c r="I10" s="119">
        <v>7</v>
      </c>
      <c r="J10" s="49">
        <v>7</v>
      </c>
      <c r="K10" s="49">
        <v>5</v>
      </c>
      <c r="L10" s="49">
        <v>5</v>
      </c>
      <c r="M10" s="49">
        <v>8</v>
      </c>
      <c r="N10" s="49">
        <v>5</v>
      </c>
      <c r="O10" s="77">
        <v>8</v>
      </c>
      <c r="P10" s="122">
        <f>SUM(I10:O10)</f>
        <v>45</v>
      </c>
      <c r="Q10" s="51" t="s">
        <v>152</v>
      </c>
      <c r="S10" s="65"/>
      <c r="T10" s="30"/>
    </row>
    <row r="11" spans="1:20" x14ac:dyDescent="0.25">
      <c r="A11" s="57">
        <v>7</v>
      </c>
      <c r="B11" s="54" t="s">
        <v>168</v>
      </c>
      <c r="C11" s="51">
        <v>149</v>
      </c>
      <c r="D11" s="51">
        <v>301</v>
      </c>
      <c r="E11" s="51">
        <v>11.67</v>
      </c>
      <c r="F11" s="51">
        <v>8.84</v>
      </c>
      <c r="G11" s="51">
        <v>56</v>
      </c>
      <c r="H11" s="97">
        <v>1150</v>
      </c>
      <c r="I11" s="119">
        <v>4</v>
      </c>
      <c r="J11" s="49">
        <v>3</v>
      </c>
      <c r="K11" s="49">
        <v>7</v>
      </c>
      <c r="L11" s="49">
        <v>6</v>
      </c>
      <c r="M11" s="49">
        <v>9</v>
      </c>
      <c r="N11" s="49">
        <v>6</v>
      </c>
      <c r="O11" s="77">
        <v>9</v>
      </c>
      <c r="P11" s="122">
        <f>SUM(I11:O11)</f>
        <v>44</v>
      </c>
      <c r="Q11" s="51" t="s">
        <v>174</v>
      </c>
      <c r="S11" s="65"/>
      <c r="T11" s="30"/>
    </row>
    <row r="12" spans="1:20" x14ac:dyDescent="0.25">
      <c r="A12" s="57">
        <v>8</v>
      </c>
      <c r="B12" s="54" t="s">
        <v>153</v>
      </c>
      <c r="C12" s="51">
        <v>155</v>
      </c>
      <c r="D12" s="51">
        <v>395</v>
      </c>
      <c r="E12" s="51">
        <v>12.7</v>
      </c>
      <c r="F12" s="51">
        <v>9.6999999999999993</v>
      </c>
      <c r="G12" s="51">
        <v>35</v>
      </c>
      <c r="H12" s="97">
        <v>1060</v>
      </c>
      <c r="I12" s="119">
        <v>5</v>
      </c>
      <c r="J12" s="49">
        <v>6</v>
      </c>
      <c r="K12" s="49">
        <v>7</v>
      </c>
      <c r="L12" s="49">
        <v>5</v>
      </c>
      <c r="M12" s="49">
        <v>6</v>
      </c>
      <c r="N12" s="49">
        <v>6</v>
      </c>
      <c r="O12" s="77">
        <v>8</v>
      </c>
      <c r="P12" s="122">
        <f>SUM(I12:O12)</f>
        <v>43</v>
      </c>
      <c r="Q12" s="51" t="s">
        <v>152</v>
      </c>
      <c r="S12" s="65"/>
      <c r="T12" s="30"/>
    </row>
    <row r="13" spans="1:20" x14ac:dyDescent="0.25">
      <c r="A13" s="57">
        <v>9</v>
      </c>
      <c r="B13" s="54" t="s">
        <v>154</v>
      </c>
      <c r="C13" s="51">
        <v>161</v>
      </c>
      <c r="D13" s="51">
        <v>375</v>
      </c>
      <c r="E13" s="51">
        <v>12.9</v>
      </c>
      <c r="F13" s="51">
        <v>9.6</v>
      </c>
      <c r="G13" s="51">
        <v>46</v>
      </c>
      <c r="H13" s="100">
        <v>1125</v>
      </c>
      <c r="I13" s="119">
        <v>6</v>
      </c>
      <c r="J13" s="49">
        <v>5</v>
      </c>
      <c r="K13" s="49">
        <v>6</v>
      </c>
      <c r="L13" s="49">
        <v>5</v>
      </c>
      <c r="M13" s="49">
        <v>8</v>
      </c>
      <c r="N13" s="49">
        <v>7</v>
      </c>
      <c r="O13" s="77">
        <v>6</v>
      </c>
      <c r="P13" s="122">
        <f>SUM(I13:O13)</f>
        <v>43</v>
      </c>
      <c r="Q13" s="51" t="s">
        <v>152</v>
      </c>
      <c r="S13" s="65"/>
      <c r="T13" s="30"/>
    </row>
    <row r="14" spans="1:20" x14ac:dyDescent="0.25">
      <c r="A14" s="57">
        <v>10</v>
      </c>
      <c r="B14" s="54" t="s">
        <v>173</v>
      </c>
      <c r="C14" s="51">
        <v>153</v>
      </c>
      <c r="D14" s="51">
        <v>365</v>
      </c>
      <c r="E14" s="51">
        <v>11.47</v>
      </c>
      <c r="F14" s="51">
        <v>9.4700000000000006</v>
      </c>
      <c r="G14" s="51">
        <v>48</v>
      </c>
      <c r="H14" s="97">
        <v>1040</v>
      </c>
      <c r="I14" s="119">
        <v>5</v>
      </c>
      <c r="J14" s="49">
        <v>4</v>
      </c>
      <c r="K14" s="49">
        <v>8</v>
      </c>
      <c r="L14" s="49">
        <v>5</v>
      </c>
      <c r="M14" s="49">
        <v>8</v>
      </c>
      <c r="N14" s="49">
        <v>5</v>
      </c>
      <c r="O14" s="77">
        <v>7</v>
      </c>
      <c r="P14" s="122">
        <f>SUM(I14:O14)</f>
        <v>42</v>
      </c>
      <c r="Q14" s="51" t="s">
        <v>177</v>
      </c>
      <c r="S14" s="65"/>
      <c r="T14" s="30"/>
    </row>
    <row r="15" spans="1:20" x14ac:dyDescent="0.25">
      <c r="A15" s="57">
        <v>11</v>
      </c>
      <c r="B15" s="54" t="s">
        <v>184</v>
      </c>
      <c r="C15" s="51">
        <v>128</v>
      </c>
      <c r="D15" s="51">
        <v>395</v>
      </c>
      <c r="E15" s="51">
        <v>14</v>
      </c>
      <c r="F15" s="171">
        <v>44082</v>
      </c>
      <c r="G15" s="51">
        <v>43</v>
      </c>
      <c r="H15" s="97">
        <v>1220</v>
      </c>
      <c r="I15" s="119">
        <v>3</v>
      </c>
      <c r="J15" s="49">
        <v>6</v>
      </c>
      <c r="K15" s="49">
        <v>5</v>
      </c>
      <c r="L15" s="49">
        <v>6</v>
      </c>
      <c r="M15" s="49">
        <v>8</v>
      </c>
      <c r="N15" s="49">
        <v>8</v>
      </c>
      <c r="O15" s="77">
        <v>6</v>
      </c>
      <c r="P15" s="122">
        <f>SUM(I15:O15)</f>
        <v>42</v>
      </c>
      <c r="Q15" s="51" t="s">
        <v>152</v>
      </c>
      <c r="S15" s="65"/>
      <c r="T15" s="30"/>
    </row>
    <row r="16" spans="1:20" x14ac:dyDescent="0.25">
      <c r="A16" s="57">
        <v>12</v>
      </c>
      <c r="B16" s="54" t="s">
        <v>179</v>
      </c>
      <c r="C16" s="51">
        <v>163</v>
      </c>
      <c r="D16" s="51">
        <v>435</v>
      </c>
      <c r="E16" s="51">
        <v>11.9</v>
      </c>
      <c r="F16" s="51">
        <v>9.3000000000000007</v>
      </c>
      <c r="G16" s="51">
        <v>32</v>
      </c>
      <c r="H16" s="99">
        <v>830</v>
      </c>
      <c r="I16" s="119">
        <v>6</v>
      </c>
      <c r="J16" s="49">
        <v>7</v>
      </c>
      <c r="K16" s="49">
        <v>8</v>
      </c>
      <c r="L16" s="49">
        <v>6</v>
      </c>
      <c r="M16" s="49">
        <v>5</v>
      </c>
      <c r="N16" s="49">
        <v>3</v>
      </c>
      <c r="O16" s="77">
        <v>5</v>
      </c>
      <c r="P16" s="162">
        <f>SUM(I16:O16)</f>
        <v>40</v>
      </c>
      <c r="Q16" s="51" t="s">
        <v>152</v>
      </c>
      <c r="S16" s="65"/>
      <c r="T16" s="30"/>
    </row>
    <row r="17" spans="1:20" x14ac:dyDescent="0.25">
      <c r="A17" s="57">
        <v>13</v>
      </c>
      <c r="B17" s="54" t="s">
        <v>161</v>
      </c>
      <c r="C17" s="51">
        <v>148</v>
      </c>
      <c r="D17" s="51">
        <v>420</v>
      </c>
      <c r="E17" s="51">
        <v>11.8</v>
      </c>
      <c r="F17" s="51">
        <v>9.8000000000000007</v>
      </c>
      <c r="G17" s="51">
        <v>46</v>
      </c>
      <c r="H17" s="97">
        <v>1090</v>
      </c>
      <c r="I17" s="119">
        <v>4</v>
      </c>
      <c r="J17" s="49">
        <v>5</v>
      </c>
      <c r="K17" s="49">
        <v>7</v>
      </c>
      <c r="L17" s="49">
        <v>4</v>
      </c>
      <c r="M17" s="49">
        <v>8</v>
      </c>
      <c r="N17" s="49">
        <v>5</v>
      </c>
      <c r="O17" s="77">
        <v>7</v>
      </c>
      <c r="P17" s="122">
        <f>SUM(I17:O17)</f>
        <v>40</v>
      </c>
      <c r="Q17" s="51" t="s">
        <v>152</v>
      </c>
      <c r="S17" s="65"/>
      <c r="T17" s="30"/>
    </row>
    <row r="18" spans="1:20" x14ac:dyDescent="0.25">
      <c r="A18" s="57">
        <v>14</v>
      </c>
      <c r="B18" s="54" t="s">
        <v>172</v>
      </c>
      <c r="C18" s="51">
        <v>156</v>
      </c>
      <c r="D18" s="51">
        <v>435</v>
      </c>
      <c r="E18" s="51">
        <v>12.18</v>
      </c>
      <c r="F18" s="51">
        <v>10.220000000000001</v>
      </c>
      <c r="G18" s="51">
        <v>46</v>
      </c>
      <c r="H18" s="97">
        <v>1055</v>
      </c>
      <c r="I18" s="119">
        <v>5</v>
      </c>
      <c r="J18" s="49">
        <v>6</v>
      </c>
      <c r="K18" s="49">
        <v>7</v>
      </c>
      <c r="L18" s="49">
        <v>3</v>
      </c>
      <c r="M18" s="49">
        <v>8</v>
      </c>
      <c r="N18" s="49">
        <v>5</v>
      </c>
      <c r="O18" s="77">
        <v>6</v>
      </c>
      <c r="P18" s="122">
        <f>SUM(I18:O18)</f>
        <v>40</v>
      </c>
      <c r="Q18" s="51" t="s">
        <v>177</v>
      </c>
      <c r="S18" s="65"/>
      <c r="T18" s="30"/>
    </row>
    <row r="19" spans="1:20" x14ac:dyDescent="0.25">
      <c r="A19" s="57">
        <v>15</v>
      </c>
      <c r="B19" s="54" t="s">
        <v>165</v>
      </c>
      <c r="C19" s="51">
        <v>160</v>
      </c>
      <c r="D19" s="51">
        <v>390</v>
      </c>
      <c r="E19" s="51">
        <v>11.66</v>
      </c>
      <c r="F19" s="51">
        <v>9.0299999999999994</v>
      </c>
      <c r="G19" s="51">
        <v>43</v>
      </c>
      <c r="H19" s="97">
        <v>1100</v>
      </c>
      <c r="I19" s="119">
        <v>5</v>
      </c>
      <c r="J19" s="49">
        <v>5</v>
      </c>
      <c r="K19" s="49">
        <v>7</v>
      </c>
      <c r="L19" s="49">
        <v>6</v>
      </c>
      <c r="M19" s="49">
        <v>7</v>
      </c>
      <c r="N19" s="49">
        <v>5</v>
      </c>
      <c r="O19" s="77">
        <v>4</v>
      </c>
      <c r="P19" s="122">
        <f>SUM(I19:O19)</f>
        <v>39</v>
      </c>
      <c r="Q19" s="51" t="s">
        <v>174</v>
      </c>
      <c r="S19" s="65"/>
      <c r="T19" s="30"/>
    </row>
    <row r="20" spans="1:20" x14ac:dyDescent="0.25">
      <c r="A20" s="57">
        <v>16</v>
      </c>
      <c r="B20" s="54" t="s">
        <v>156</v>
      </c>
      <c r="C20" s="51">
        <v>165</v>
      </c>
      <c r="D20" s="51">
        <v>330</v>
      </c>
      <c r="E20" s="51">
        <v>12</v>
      </c>
      <c r="F20" s="51">
        <v>10</v>
      </c>
      <c r="G20" s="51">
        <v>32</v>
      </c>
      <c r="H20" s="100">
        <v>990</v>
      </c>
      <c r="I20" s="119">
        <v>6</v>
      </c>
      <c r="J20" s="49">
        <v>4</v>
      </c>
      <c r="K20" s="49">
        <v>8</v>
      </c>
      <c r="L20" s="49">
        <v>4</v>
      </c>
      <c r="M20" s="49">
        <v>5</v>
      </c>
      <c r="N20" s="49">
        <v>5</v>
      </c>
      <c r="O20" s="77">
        <v>7</v>
      </c>
      <c r="P20" s="122">
        <f>SUM(I20:O20)</f>
        <v>39</v>
      </c>
      <c r="Q20" s="51" t="s">
        <v>152</v>
      </c>
      <c r="S20" s="65"/>
      <c r="T20" s="30"/>
    </row>
    <row r="21" spans="1:20" x14ac:dyDescent="0.25">
      <c r="A21" s="57">
        <v>17</v>
      </c>
      <c r="B21" s="54" t="s">
        <v>155</v>
      </c>
      <c r="C21" s="51">
        <v>150</v>
      </c>
      <c r="D21" s="51">
        <v>440</v>
      </c>
      <c r="E21" s="51">
        <v>13.6</v>
      </c>
      <c r="F21" s="51">
        <v>10.6</v>
      </c>
      <c r="G21" s="51">
        <v>34</v>
      </c>
      <c r="H21" s="100">
        <v>980</v>
      </c>
      <c r="I21" s="119">
        <v>5</v>
      </c>
      <c r="J21" s="49">
        <v>7</v>
      </c>
      <c r="K21" s="49">
        <v>5</v>
      </c>
      <c r="L21" s="49">
        <v>3</v>
      </c>
      <c r="M21" s="49">
        <v>6</v>
      </c>
      <c r="N21" s="49">
        <v>5</v>
      </c>
      <c r="O21" s="77">
        <v>8</v>
      </c>
      <c r="P21" s="122">
        <f>SUM(I21:O21)</f>
        <v>39</v>
      </c>
      <c r="Q21" s="51" t="s">
        <v>152</v>
      </c>
      <c r="S21" s="65"/>
      <c r="T21" s="30"/>
    </row>
    <row r="22" spans="1:20" x14ac:dyDescent="0.25">
      <c r="A22" s="57">
        <v>18</v>
      </c>
      <c r="B22" s="54" t="s">
        <v>151</v>
      </c>
      <c r="C22" s="51">
        <v>140</v>
      </c>
      <c r="D22" s="51">
        <v>270</v>
      </c>
      <c r="E22" s="51">
        <v>13.3</v>
      </c>
      <c r="F22" s="51">
        <v>9.6</v>
      </c>
      <c r="G22" s="51">
        <v>60</v>
      </c>
      <c r="H22" s="97">
        <v>1020</v>
      </c>
      <c r="I22" s="119">
        <v>4</v>
      </c>
      <c r="J22" s="49">
        <v>3</v>
      </c>
      <c r="K22" s="49">
        <v>6</v>
      </c>
      <c r="L22" s="49">
        <v>5</v>
      </c>
      <c r="M22" s="49">
        <v>9</v>
      </c>
      <c r="N22" s="49">
        <v>5</v>
      </c>
      <c r="O22" s="77">
        <v>6</v>
      </c>
      <c r="P22" s="122">
        <f>SUM(I22:O22)</f>
        <v>38</v>
      </c>
      <c r="Q22" s="51" t="s">
        <v>152</v>
      </c>
      <c r="S22" s="65"/>
      <c r="T22" s="30"/>
    </row>
    <row r="23" spans="1:20" x14ac:dyDescent="0.25">
      <c r="A23" s="57">
        <v>19</v>
      </c>
      <c r="B23" s="54" t="s">
        <v>181</v>
      </c>
      <c r="C23" s="51">
        <v>170</v>
      </c>
      <c r="D23" s="51">
        <v>410</v>
      </c>
      <c r="E23" s="51">
        <v>12</v>
      </c>
      <c r="F23" s="51">
        <v>10</v>
      </c>
      <c r="G23" s="51">
        <v>39</v>
      </c>
      <c r="H23" s="97">
        <v>1250</v>
      </c>
      <c r="I23" s="119">
        <v>6</v>
      </c>
      <c r="J23" s="49">
        <v>5</v>
      </c>
      <c r="K23" s="49">
        <v>7</v>
      </c>
      <c r="L23" s="49">
        <v>3</v>
      </c>
      <c r="M23" s="49">
        <v>4</v>
      </c>
      <c r="N23" s="49">
        <v>7</v>
      </c>
      <c r="O23" s="77">
        <v>6</v>
      </c>
      <c r="P23" s="122">
        <f>SUM(I23:O23)</f>
        <v>38</v>
      </c>
      <c r="Q23" s="51" t="s">
        <v>174</v>
      </c>
      <c r="S23" s="65"/>
      <c r="T23" s="30"/>
    </row>
    <row r="24" spans="1:20" x14ac:dyDescent="0.25">
      <c r="A24" s="57">
        <v>20</v>
      </c>
      <c r="B24" s="54" t="s">
        <v>162</v>
      </c>
      <c r="C24" s="51">
        <v>160</v>
      </c>
      <c r="D24" s="51">
        <v>270</v>
      </c>
      <c r="E24" s="51">
        <v>12.4</v>
      </c>
      <c r="F24" s="51">
        <v>9.5</v>
      </c>
      <c r="G24" s="51">
        <v>38</v>
      </c>
      <c r="H24" s="97">
        <v>1120</v>
      </c>
      <c r="I24" s="119">
        <v>5</v>
      </c>
      <c r="J24" s="49">
        <v>2</v>
      </c>
      <c r="K24" s="49">
        <v>6</v>
      </c>
      <c r="L24" s="49">
        <v>5</v>
      </c>
      <c r="M24" s="49">
        <v>6</v>
      </c>
      <c r="N24" s="49">
        <v>5</v>
      </c>
      <c r="O24" s="77">
        <v>8</v>
      </c>
      <c r="P24" s="122">
        <f>SUM(I24:O24)</f>
        <v>37</v>
      </c>
      <c r="Q24" s="51" t="s">
        <v>152</v>
      </c>
      <c r="S24" s="65"/>
      <c r="T24" s="30"/>
    </row>
    <row r="25" spans="1:20" x14ac:dyDescent="0.25">
      <c r="A25" s="57">
        <v>21</v>
      </c>
      <c r="B25" s="54" t="s">
        <v>180</v>
      </c>
      <c r="C25" s="51">
        <v>148</v>
      </c>
      <c r="D25" s="51">
        <v>320</v>
      </c>
      <c r="E25" s="51">
        <v>12.8</v>
      </c>
      <c r="F25" s="51">
        <v>10</v>
      </c>
      <c r="G25" s="51">
        <v>46</v>
      </c>
      <c r="H25" s="97">
        <v>1000</v>
      </c>
      <c r="I25" s="119">
        <v>4</v>
      </c>
      <c r="J25" s="49">
        <v>4</v>
      </c>
      <c r="K25" s="49">
        <v>6</v>
      </c>
      <c r="L25" s="49">
        <v>4</v>
      </c>
      <c r="M25" s="49">
        <v>8</v>
      </c>
      <c r="N25" s="49">
        <v>5</v>
      </c>
      <c r="O25" s="77">
        <v>5</v>
      </c>
      <c r="P25" s="122">
        <f>SUM(I25:O25)</f>
        <v>36</v>
      </c>
      <c r="Q25" s="51" t="s">
        <v>152</v>
      </c>
      <c r="S25" s="67"/>
      <c r="T25" s="30"/>
    </row>
    <row r="26" spans="1:20" x14ac:dyDescent="0.25">
      <c r="A26" s="58">
        <v>22</v>
      </c>
      <c r="B26" s="54" t="s">
        <v>170</v>
      </c>
      <c r="C26" s="51">
        <v>162</v>
      </c>
      <c r="D26" s="51">
        <v>420</v>
      </c>
      <c r="E26" s="51">
        <v>11.7</v>
      </c>
      <c r="F26" s="51">
        <v>9.6999999999999993</v>
      </c>
      <c r="G26" s="51">
        <v>27</v>
      </c>
      <c r="H26" s="97">
        <v>1000</v>
      </c>
      <c r="I26" s="119">
        <v>6</v>
      </c>
      <c r="J26" s="49">
        <v>5</v>
      </c>
      <c r="K26" s="49">
        <v>7</v>
      </c>
      <c r="L26" s="49">
        <v>4</v>
      </c>
      <c r="M26" s="49">
        <v>4</v>
      </c>
      <c r="N26" s="49">
        <v>4</v>
      </c>
      <c r="O26" s="77">
        <v>4</v>
      </c>
      <c r="P26" s="122">
        <f>SUM(I26:O26)</f>
        <v>34</v>
      </c>
      <c r="Q26" s="51" t="s">
        <v>177</v>
      </c>
      <c r="S26" s="65"/>
      <c r="T26" s="66"/>
    </row>
    <row r="27" spans="1:20" x14ac:dyDescent="0.25">
      <c r="A27" s="57">
        <v>23</v>
      </c>
      <c r="B27" s="54" t="s">
        <v>182</v>
      </c>
      <c r="C27" s="51">
        <v>148</v>
      </c>
      <c r="D27" s="51">
        <v>360</v>
      </c>
      <c r="E27" s="51">
        <v>13.3</v>
      </c>
      <c r="F27" s="51">
        <v>8.9</v>
      </c>
      <c r="G27" s="51">
        <v>48</v>
      </c>
      <c r="H27" s="97">
        <v>960</v>
      </c>
      <c r="I27" s="119">
        <v>4</v>
      </c>
      <c r="J27" s="49">
        <v>4</v>
      </c>
      <c r="K27" s="49">
        <v>5</v>
      </c>
      <c r="L27" s="49">
        <v>6</v>
      </c>
      <c r="M27" s="49">
        <v>5</v>
      </c>
      <c r="N27" s="49">
        <v>4</v>
      </c>
      <c r="O27" s="77">
        <v>6</v>
      </c>
      <c r="P27" s="122">
        <f>SUM(I27:O27)</f>
        <v>34</v>
      </c>
      <c r="Q27" s="51" t="s">
        <v>174</v>
      </c>
      <c r="S27" s="65"/>
      <c r="T27" s="66"/>
    </row>
    <row r="28" spans="1:20" x14ac:dyDescent="0.25">
      <c r="A28" s="57">
        <v>24</v>
      </c>
      <c r="B28" s="54" t="s">
        <v>169</v>
      </c>
      <c r="C28" s="51">
        <v>142</v>
      </c>
      <c r="D28" s="51">
        <v>350</v>
      </c>
      <c r="E28" s="51">
        <v>13</v>
      </c>
      <c r="F28" s="51">
        <v>10.5</v>
      </c>
      <c r="G28" s="51">
        <v>39</v>
      </c>
      <c r="H28" s="97">
        <v>1050</v>
      </c>
      <c r="I28" s="119">
        <v>3</v>
      </c>
      <c r="J28" s="49">
        <v>4</v>
      </c>
      <c r="K28" s="49">
        <v>5</v>
      </c>
      <c r="L28" s="49">
        <v>2</v>
      </c>
      <c r="M28" s="49">
        <v>7</v>
      </c>
      <c r="N28" s="49">
        <v>5</v>
      </c>
      <c r="O28" s="77">
        <v>7</v>
      </c>
      <c r="P28" s="122">
        <f>SUM(I28:O28)</f>
        <v>33</v>
      </c>
      <c r="Q28" s="51" t="s">
        <v>177</v>
      </c>
      <c r="S28" s="65"/>
      <c r="T28" s="66"/>
    </row>
    <row r="29" spans="1:20" x14ac:dyDescent="0.25">
      <c r="A29" s="57">
        <v>25</v>
      </c>
      <c r="B29" s="54" t="s">
        <v>157</v>
      </c>
      <c r="C29" s="51">
        <v>130</v>
      </c>
      <c r="D29" s="51">
        <v>370</v>
      </c>
      <c r="E29" s="51">
        <v>13</v>
      </c>
      <c r="F29" s="51">
        <v>11.2</v>
      </c>
      <c r="G29" s="51">
        <v>29</v>
      </c>
      <c r="H29" s="97">
        <v>980</v>
      </c>
      <c r="I29" s="119">
        <v>3</v>
      </c>
      <c r="J29" s="49">
        <v>5</v>
      </c>
      <c r="K29" s="49">
        <v>6</v>
      </c>
      <c r="L29" s="49">
        <v>2</v>
      </c>
      <c r="M29" s="49">
        <v>5</v>
      </c>
      <c r="N29" s="49">
        <v>5</v>
      </c>
      <c r="O29" s="49">
        <v>7</v>
      </c>
      <c r="P29" s="176">
        <f>SUM(I29:O29)</f>
        <v>33</v>
      </c>
      <c r="Q29" s="51" t="s">
        <v>152</v>
      </c>
    </row>
    <row r="30" spans="1:20" s="3" customFormat="1" ht="15.75" customHeight="1" x14ac:dyDescent="0.2">
      <c r="A30" s="57">
        <v>26</v>
      </c>
      <c r="B30" s="54" t="s">
        <v>167</v>
      </c>
      <c r="C30" s="51">
        <v>147</v>
      </c>
      <c r="D30" s="51">
        <v>376</v>
      </c>
      <c r="E30" s="51">
        <v>12.97</v>
      </c>
      <c r="F30" s="51">
        <v>10.72</v>
      </c>
      <c r="G30" s="51">
        <v>50</v>
      </c>
      <c r="H30" s="97">
        <v>975</v>
      </c>
      <c r="I30" s="119">
        <v>4</v>
      </c>
      <c r="J30" s="49">
        <v>4</v>
      </c>
      <c r="K30" s="49">
        <v>5</v>
      </c>
      <c r="L30" s="49">
        <v>2</v>
      </c>
      <c r="M30" s="49">
        <v>9</v>
      </c>
      <c r="N30" s="49">
        <v>4</v>
      </c>
      <c r="O30" s="159">
        <v>4</v>
      </c>
      <c r="P30" s="154">
        <f>SUM(I30:O30)</f>
        <v>32</v>
      </c>
      <c r="Q30" s="51" t="s">
        <v>174</v>
      </c>
    </row>
    <row r="31" spans="1:20" x14ac:dyDescent="0.25">
      <c r="A31" s="57">
        <v>27</v>
      </c>
      <c r="B31" s="54" t="s">
        <v>159</v>
      </c>
      <c r="C31" s="51">
        <v>164</v>
      </c>
      <c r="D31" s="51">
        <v>283</v>
      </c>
      <c r="E31" s="51">
        <v>13.2</v>
      </c>
      <c r="F31" s="51">
        <v>9.8000000000000007</v>
      </c>
      <c r="G31" s="51">
        <v>26</v>
      </c>
      <c r="H31" s="100">
        <v>1000</v>
      </c>
      <c r="I31" s="119">
        <v>6</v>
      </c>
      <c r="J31" s="49">
        <v>2</v>
      </c>
      <c r="K31" s="49">
        <v>5</v>
      </c>
      <c r="L31" s="49">
        <v>4</v>
      </c>
      <c r="M31" s="49">
        <v>4</v>
      </c>
      <c r="N31" s="49">
        <v>4</v>
      </c>
      <c r="O31" s="159">
        <v>5</v>
      </c>
      <c r="P31" s="154">
        <f>SUM(I31:O31)</f>
        <v>30</v>
      </c>
      <c r="Q31" s="51" t="s">
        <v>152</v>
      </c>
    </row>
    <row r="32" spans="1:20" x14ac:dyDescent="0.25">
      <c r="A32" s="57">
        <v>28</v>
      </c>
      <c r="B32" s="54" t="s">
        <v>178</v>
      </c>
      <c r="C32" s="51">
        <v>150</v>
      </c>
      <c r="D32" s="51">
        <v>400</v>
      </c>
      <c r="E32" s="51">
        <v>14.1</v>
      </c>
      <c r="F32" s="51">
        <v>11</v>
      </c>
      <c r="G32" s="51">
        <v>31</v>
      </c>
      <c r="H32" s="97">
        <v>930</v>
      </c>
      <c r="I32" s="119">
        <v>4</v>
      </c>
      <c r="J32" s="49">
        <v>5</v>
      </c>
      <c r="K32" s="49">
        <v>3</v>
      </c>
      <c r="L32" s="49">
        <v>1</v>
      </c>
      <c r="M32" s="49">
        <v>5</v>
      </c>
      <c r="N32" s="49">
        <v>3</v>
      </c>
      <c r="O32" s="159">
        <v>5</v>
      </c>
      <c r="P32" s="154">
        <f>SUM(I32:O32)</f>
        <v>26</v>
      </c>
      <c r="Q32" s="51" t="s">
        <v>174</v>
      </c>
    </row>
    <row r="33" spans="1:17" ht="15.75" thickBot="1" x14ac:dyDescent="0.3">
      <c r="A33" s="133">
        <v>29</v>
      </c>
      <c r="B33" s="134" t="s">
        <v>163</v>
      </c>
      <c r="C33" s="125">
        <v>135</v>
      </c>
      <c r="D33" s="125">
        <v>390</v>
      </c>
      <c r="E33" s="125">
        <v>13.3</v>
      </c>
      <c r="F33" s="125">
        <v>11</v>
      </c>
      <c r="G33" s="125">
        <v>31</v>
      </c>
      <c r="H33" s="129">
        <v>920</v>
      </c>
      <c r="I33" s="126">
        <v>3</v>
      </c>
      <c r="J33" s="56">
        <v>5</v>
      </c>
      <c r="K33" s="56">
        <v>5</v>
      </c>
      <c r="L33" s="56">
        <v>1</v>
      </c>
      <c r="M33" s="56">
        <v>5</v>
      </c>
      <c r="N33" s="56">
        <v>3</v>
      </c>
      <c r="O33" s="123">
        <v>3</v>
      </c>
      <c r="P33" s="127">
        <f>SUM(I33:O33)</f>
        <v>25</v>
      </c>
      <c r="Q33" s="173" t="s">
        <v>174</v>
      </c>
    </row>
    <row r="34" spans="1:17" x14ac:dyDescent="0.25">
      <c r="B34" s="30"/>
      <c r="C34" s="88"/>
      <c r="D34" s="88"/>
      <c r="E34" s="88"/>
      <c r="F34" s="88"/>
      <c r="G34" s="88"/>
      <c r="H34" s="88"/>
      <c r="I34" s="85"/>
      <c r="J34" s="85"/>
      <c r="K34" s="85"/>
      <c r="L34" s="85"/>
      <c r="M34" s="85"/>
      <c r="N34" s="85"/>
      <c r="O34" s="85"/>
      <c r="P34" s="136"/>
      <c r="Q34" s="88"/>
    </row>
    <row r="35" spans="1:17" x14ac:dyDescent="0.25">
      <c r="B35" s="30"/>
      <c r="C35" s="88"/>
      <c r="D35" s="88"/>
      <c r="E35" s="88"/>
      <c r="F35" s="88"/>
      <c r="G35" s="88"/>
      <c r="H35" s="88"/>
      <c r="I35" s="85"/>
      <c r="J35" s="85"/>
      <c r="K35" s="85"/>
      <c r="L35" s="85"/>
      <c r="M35" s="85"/>
      <c r="N35" s="85"/>
      <c r="O35" s="85"/>
      <c r="P35" s="136"/>
      <c r="Q35" s="88"/>
    </row>
    <row r="36" spans="1:17" x14ac:dyDescent="0.25">
      <c r="B36" s="30"/>
      <c r="C36" s="88"/>
      <c r="D36" s="88"/>
      <c r="E36" s="88"/>
      <c r="F36" s="88"/>
      <c r="G36" s="88"/>
      <c r="H36" s="88"/>
      <c r="I36" s="85"/>
      <c r="J36" s="85"/>
      <c r="K36" s="85"/>
      <c r="L36" s="85"/>
      <c r="M36" s="85"/>
      <c r="N36" s="85"/>
      <c r="O36" s="85"/>
      <c r="P36" s="136"/>
      <c r="Q36" s="88"/>
    </row>
    <row r="37" spans="1:17" x14ac:dyDescent="0.25">
      <c r="B37" s="30"/>
      <c r="C37" s="88"/>
      <c r="D37" s="88"/>
      <c r="E37" s="88"/>
      <c r="F37" s="88"/>
      <c r="G37" s="88"/>
      <c r="H37" s="88"/>
      <c r="I37" s="85"/>
      <c r="J37" s="85"/>
      <c r="K37" s="85"/>
      <c r="L37" s="85"/>
      <c r="M37" s="85"/>
      <c r="N37" s="85"/>
      <c r="O37" s="85"/>
      <c r="P37" s="136"/>
      <c r="Q37" s="88"/>
    </row>
    <row r="38" spans="1:17" x14ac:dyDescent="0.25">
      <c r="B38" s="30"/>
      <c r="C38" s="88"/>
      <c r="D38" s="88"/>
      <c r="E38" s="88"/>
      <c r="F38" s="88"/>
      <c r="G38" s="88"/>
      <c r="H38" s="88"/>
      <c r="I38" s="85"/>
      <c r="J38" s="85"/>
      <c r="K38" s="85"/>
      <c r="L38" s="85"/>
      <c r="M38" s="85"/>
      <c r="N38" s="85"/>
      <c r="O38" s="85"/>
      <c r="P38" s="136"/>
      <c r="Q38" s="88"/>
    </row>
    <row r="39" spans="1:17" x14ac:dyDescent="0.25">
      <c r="B39" s="30"/>
      <c r="C39" s="88"/>
      <c r="D39" s="88"/>
      <c r="E39" s="88"/>
      <c r="F39" s="88"/>
      <c r="G39" s="88"/>
      <c r="H39" s="88"/>
      <c r="I39" s="85"/>
      <c r="J39" s="85"/>
      <c r="K39" s="85"/>
      <c r="L39" s="85"/>
      <c r="M39" s="85"/>
      <c r="N39" s="85"/>
      <c r="O39" s="85"/>
      <c r="P39" s="136"/>
      <c r="Q39" s="88"/>
    </row>
    <row r="40" spans="1:17" x14ac:dyDescent="0.25">
      <c r="B40" s="30"/>
      <c r="C40" s="88"/>
      <c r="D40" s="88"/>
      <c r="E40" s="88"/>
      <c r="F40" s="88"/>
      <c r="G40" s="88"/>
      <c r="H40" s="88"/>
      <c r="I40" s="85"/>
      <c r="J40" s="85"/>
      <c r="K40" s="85"/>
      <c r="L40" s="85"/>
      <c r="M40" s="85"/>
      <c r="N40" s="85"/>
      <c r="O40" s="85"/>
      <c r="P40" s="136"/>
      <c r="Q40" s="88"/>
    </row>
    <row r="41" spans="1:17" x14ac:dyDescent="0.25">
      <c r="B41" s="30"/>
      <c r="C41" s="88"/>
      <c r="D41" s="88"/>
      <c r="E41" s="88"/>
      <c r="F41" s="88"/>
      <c r="G41" s="88"/>
      <c r="H41" s="88"/>
      <c r="I41" s="85"/>
      <c r="J41" s="85"/>
      <c r="K41" s="85"/>
      <c r="L41" s="85"/>
      <c r="M41" s="85"/>
      <c r="N41" s="85"/>
      <c r="O41" s="85"/>
      <c r="P41" s="136"/>
      <c r="Q41" s="88"/>
    </row>
    <row r="42" spans="1:17" x14ac:dyDescent="0.25">
      <c r="B42" s="30"/>
      <c r="C42" s="88"/>
      <c r="D42" s="88"/>
      <c r="E42" s="88"/>
      <c r="F42" s="88"/>
      <c r="G42" s="88"/>
      <c r="H42" s="88"/>
      <c r="I42" s="85"/>
      <c r="J42" s="85"/>
      <c r="K42" s="85"/>
      <c r="L42" s="85"/>
      <c r="M42" s="85"/>
      <c r="N42" s="85"/>
      <c r="O42" s="85"/>
      <c r="P42" s="136"/>
      <c r="Q42" s="88"/>
    </row>
    <row r="43" spans="1:17" x14ac:dyDescent="0.25">
      <c r="B43" s="30"/>
      <c r="C43" s="88"/>
      <c r="D43" s="88"/>
      <c r="E43" s="88"/>
      <c r="F43" s="88"/>
      <c r="G43" s="88"/>
      <c r="H43" s="88"/>
      <c r="I43" s="85"/>
      <c r="J43" s="85"/>
      <c r="K43" s="85"/>
      <c r="L43" s="85"/>
      <c r="M43" s="85"/>
      <c r="N43" s="85"/>
      <c r="O43" s="85"/>
      <c r="P43" s="136"/>
      <c r="Q43" s="88"/>
    </row>
    <row r="44" spans="1:17" x14ac:dyDescent="0.25">
      <c r="B44" s="30"/>
      <c r="C44" s="88"/>
      <c r="D44" s="88"/>
      <c r="E44" s="88"/>
      <c r="F44" s="88"/>
      <c r="G44" s="88"/>
      <c r="H44" s="88"/>
      <c r="I44" s="85"/>
      <c r="J44" s="85"/>
      <c r="K44" s="85"/>
      <c r="L44" s="85"/>
      <c r="M44" s="85"/>
      <c r="N44" s="85"/>
      <c r="O44" s="85"/>
      <c r="P44" s="136"/>
      <c r="Q44" s="88"/>
    </row>
    <row r="45" spans="1:17" x14ac:dyDescent="0.25">
      <c r="B45" s="30"/>
      <c r="C45" s="88"/>
      <c r="D45" s="88"/>
      <c r="E45" s="88"/>
      <c r="F45" s="88"/>
      <c r="G45" s="88"/>
      <c r="H45" s="88"/>
      <c r="I45" s="85"/>
      <c r="J45" s="85"/>
      <c r="K45" s="85"/>
      <c r="L45" s="85"/>
      <c r="M45" s="85"/>
      <c r="N45" s="85"/>
      <c r="O45" s="85"/>
      <c r="P45" s="136"/>
      <c r="Q45" s="88"/>
    </row>
    <row r="46" spans="1:17" x14ac:dyDescent="0.25">
      <c r="B46" s="30"/>
      <c r="C46" s="88"/>
      <c r="D46" s="88"/>
      <c r="E46" s="88"/>
      <c r="F46" s="88"/>
      <c r="G46" s="88"/>
      <c r="H46" s="88"/>
      <c r="I46" s="85"/>
      <c r="J46" s="85"/>
      <c r="K46" s="85"/>
      <c r="L46" s="85"/>
      <c r="M46" s="85"/>
      <c r="N46" s="85"/>
      <c r="O46" s="85"/>
      <c r="P46" s="136"/>
      <c r="Q46" s="88"/>
    </row>
    <row r="47" spans="1:17" x14ac:dyDescent="0.25">
      <c r="B47" s="30"/>
      <c r="C47" s="88"/>
      <c r="D47" s="88"/>
      <c r="E47" s="88"/>
      <c r="F47" s="88"/>
      <c r="G47" s="88"/>
      <c r="H47" s="88"/>
      <c r="I47" s="85"/>
      <c r="J47" s="85"/>
      <c r="K47" s="85"/>
      <c r="L47" s="85"/>
      <c r="M47" s="85"/>
      <c r="N47" s="85"/>
      <c r="O47" s="85"/>
      <c r="P47" s="136"/>
      <c r="Q47" s="88"/>
    </row>
    <row r="48" spans="1:17" x14ac:dyDescent="0.25">
      <c r="B48" s="30"/>
      <c r="C48" s="88"/>
      <c r="D48" s="88"/>
      <c r="E48" s="88"/>
      <c r="F48" s="88"/>
      <c r="G48" s="88"/>
      <c r="H48" s="88"/>
      <c r="I48" s="85"/>
      <c r="J48" s="85"/>
      <c r="K48" s="85"/>
      <c r="L48" s="85"/>
      <c r="M48" s="85"/>
      <c r="N48" s="85"/>
      <c r="O48" s="85"/>
      <c r="P48" s="136"/>
      <c r="Q48" s="88"/>
    </row>
    <row r="49" spans="2:17" x14ac:dyDescent="0.25">
      <c r="B49" s="30"/>
      <c r="C49" s="88"/>
      <c r="D49" s="88"/>
      <c r="E49" s="88"/>
      <c r="F49" s="88"/>
      <c r="G49" s="88"/>
      <c r="H49" s="88"/>
      <c r="I49" s="85"/>
      <c r="J49" s="85"/>
      <c r="K49" s="85"/>
      <c r="L49" s="85"/>
      <c r="M49" s="85"/>
      <c r="N49" s="85"/>
      <c r="O49" s="85"/>
      <c r="P49" s="136"/>
      <c r="Q49" s="88"/>
    </row>
    <row r="50" spans="2:17" x14ac:dyDescent="0.25">
      <c r="B50" s="30"/>
      <c r="C50" s="88"/>
      <c r="D50" s="88"/>
      <c r="E50" s="88"/>
      <c r="F50" s="88"/>
      <c r="G50" s="88"/>
      <c r="H50" s="88"/>
      <c r="I50" s="85"/>
      <c r="J50" s="85"/>
      <c r="K50" s="85"/>
      <c r="L50" s="85"/>
      <c r="M50" s="85"/>
      <c r="N50" s="85"/>
      <c r="O50" s="85"/>
      <c r="P50" s="136"/>
      <c r="Q50" s="88"/>
    </row>
    <row r="51" spans="2:17" x14ac:dyDescent="0.25">
      <c r="B51" s="30"/>
      <c r="C51" s="88"/>
      <c r="D51" s="88"/>
      <c r="E51" s="88"/>
      <c r="F51" s="88"/>
      <c r="G51" s="88"/>
      <c r="H51" s="88"/>
      <c r="I51" s="85"/>
      <c r="J51" s="85"/>
      <c r="K51" s="85"/>
      <c r="L51" s="85"/>
      <c r="M51" s="85"/>
      <c r="N51" s="85"/>
      <c r="O51" s="85"/>
      <c r="P51" s="136"/>
      <c r="Q51" s="88"/>
    </row>
    <row r="52" spans="2:17" x14ac:dyDescent="0.25">
      <c r="B52" s="30"/>
      <c r="C52" s="88"/>
      <c r="D52" s="88"/>
      <c r="E52" s="88"/>
      <c r="F52" s="88"/>
      <c r="G52" s="88"/>
      <c r="H52" s="88"/>
      <c r="I52" s="85"/>
      <c r="J52" s="85"/>
      <c r="K52" s="85"/>
      <c r="L52" s="85"/>
      <c r="M52" s="85"/>
      <c r="N52" s="85"/>
      <c r="O52" s="85"/>
      <c r="P52" s="136"/>
      <c r="Q52" s="88"/>
    </row>
  </sheetData>
  <sortState ref="A4:Q33">
    <sortCondition descending="1" ref="P5"/>
  </sortState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L35"/>
  <sheetViews>
    <sheetView topLeftCell="A4" zoomScale="120" zoomScaleNormal="120" workbookViewId="0">
      <selection activeCell="L4" sqref="L4"/>
    </sheetView>
  </sheetViews>
  <sheetFormatPr defaultRowHeight="15" x14ac:dyDescent="0.25"/>
  <cols>
    <col min="1" max="1" width="1.140625" style="1" customWidth="1"/>
    <col min="2" max="2" width="6.140625" style="8" customWidth="1"/>
    <col min="3" max="8" width="11.7109375" style="4" customWidth="1"/>
    <col min="9" max="16384" width="9.140625" style="1"/>
  </cols>
  <sheetData>
    <row r="9" spans="2:12" ht="15.75" thickBot="1" x14ac:dyDescent="0.3">
      <c r="L9" s="1" t="s">
        <v>122</v>
      </c>
    </row>
    <row r="10" spans="2:12" s="5" customFormat="1" ht="30.75" customHeight="1" thickBot="1" x14ac:dyDescent="0.3">
      <c r="B10" s="7" t="s">
        <v>32</v>
      </c>
      <c r="C10" s="6" t="s">
        <v>33</v>
      </c>
      <c r="D10" s="7" t="s">
        <v>34</v>
      </c>
      <c r="E10" s="7" t="s">
        <v>35</v>
      </c>
      <c r="F10" s="7" t="s">
        <v>36</v>
      </c>
      <c r="G10" s="7" t="s">
        <v>38</v>
      </c>
      <c r="H10" s="7" t="s">
        <v>37</v>
      </c>
      <c r="I10" s="7" t="s">
        <v>132</v>
      </c>
    </row>
    <row r="11" spans="2:12" ht="15" customHeight="1" x14ac:dyDescent="0.25">
      <c r="B11" s="9" t="s">
        <v>0</v>
      </c>
      <c r="C11" s="12" t="s">
        <v>39</v>
      </c>
      <c r="D11" s="12" t="s">
        <v>48</v>
      </c>
      <c r="E11" s="12" t="s">
        <v>57</v>
      </c>
      <c r="F11" s="12" t="s">
        <v>66</v>
      </c>
      <c r="G11" s="12" t="s">
        <v>11</v>
      </c>
      <c r="H11" s="15" t="s">
        <v>22</v>
      </c>
      <c r="I11" s="116" t="s">
        <v>134</v>
      </c>
    </row>
    <row r="12" spans="2:12" x14ac:dyDescent="0.25">
      <c r="B12" s="10" t="s">
        <v>1</v>
      </c>
      <c r="C12" s="13" t="s">
        <v>40</v>
      </c>
      <c r="D12" s="13" t="s">
        <v>49</v>
      </c>
      <c r="E12" s="13" t="s">
        <v>58</v>
      </c>
      <c r="F12" s="13" t="s">
        <v>67</v>
      </c>
      <c r="G12" s="13" t="s">
        <v>75</v>
      </c>
      <c r="H12" s="16" t="s">
        <v>14</v>
      </c>
      <c r="I12" s="16" t="s">
        <v>133</v>
      </c>
    </row>
    <row r="13" spans="2:12" x14ac:dyDescent="0.25">
      <c r="B13" s="10" t="s">
        <v>2</v>
      </c>
      <c r="C13" s="13" t="s">
        <v>41</v>
      </c>
      <c r="D13" s="13" t="s">
        <v>50</v>
      </c>
      <c r="E13" s="13" t="s">
        <v>59</v>
      </c>
      <c r="F13" s="13" t="s">
        <v>68</v>
      </c>
      <c r="G13" s="13" t="s">
        <v>76</v>
      </c>
      <c r="H13" s="17" t="s">
        <v>15</v>
      </c>
      <c r="I13" s="17" t="s">
        <v>135</v>
      </c>
    </row>
    <row r="14" spans="2:12" x14ac:dyDescent="0.25">
      <c r="B14" s="10" t="s">
        <v>3</v>
      </c>
      <c r="C14" s="13" t="s">
        <v>42</v>
      </c>
      <c r="D14" s="13" t="s">
        <v>51</v>
      </c>
      <c r="E14" s="13" t="s">
        <v>60</v>
      </c>
      <c r="F14" s="13" t="s">
        <v>69</v>
      </c>
      <c r="G14" s="13" t="s">
        <v>77</v>
      </c>
      <c r="H14" s="17" t="s">
        <v>16</v>
      </c>
      <c r="I14" s="17" t="s">
        <v>136</v>
      </c>
    </row>
    <row r="15" spans="2:12" x14ac:dyDescent="0.25">
      <c r="B15" s="10" t="s">
        <v>4</v>
      </c>
      <c r="C15" s="13" t="s">
        <v>43</v>
      </c>
      <c r="D15" s="13" t="s">
        <v>52</v>
      </c>
      <c r="E15" s="13" t="s">
        <v>61</v>
      </c>
      <c r="F15" s="13" t="s">
        <v>70</v>
      </c>
      <c r="G15" s="13" t="s">
        <v>78</v>
      </c>
      <c r="H15" s="17" t="s">
        <v>17</v>
      </c>
      <c r="I15" s="17" t="s">
        <v>137</v>
      </c>
    </row>
    <row r="16" spans="2:12" x14ac:dyDescent="0.25">
      <c r="B16" s="10" t="s">
        <v>5</v>
      </c>
      <c r="C16" s="13" t="s">
        <v>44</v>
      </c>
      <c r="D16" s="13" t="s">
        <v>53</v>
      </c>
      <c r="E16" s="13" t="s">
        <v>62</v>
      </c>
      <c r="F16" s="13" t="s">
        <v>71</v>
      </c>
      <c r="G16" s="13" t="s">
        <v>79</v>
      </c>
      <c r="H16" s="17" t="s">
        <v>18</v>
      </c>
      <c r="I16" s="17" t="s">
        <v>138</v>
      </c>
    </row>
    <row r="17" spans="2:9" x14ac:dyDescent="0.25">
      <c r="B17" s="10" t="s">
        <v>6</v>
      </c>
      <c r="C17" s="13" t="s">
        <v>45</v>
      </c>
      <c r="D17" s="13" t="s">
        <v>54</v>
      </c>
      <c r="E17" s="13" t="s">
        <v>63</v>
      </c>
      <c r="F17" s="13" t="s">
        <v>72</v>
      </c>
      <c r="G17" s="13" t="s">
        <v>80</v>
      </c>
      <c r="H17" s="17" t="s">
        <v>19</v>
      </c>
      <c r="I17" s="17" t="s">
        <v>139</v>
      </c>
    </row>
    <row r="18" spans="2:9" x14ac:dyDescent="0.25">
      <c r="B18" s="10" t="s">
        <v>7</v>
      </c>
      <c r="C18" s="13" t="s">
        <v>46</v>
      </c>
      <c r="D18" s="13" t="s">
        <v>55</v>
      </c>
      <c r="E18" s="13" t="s">
        <v>64</v>
      </c>
      <c r="F18" s="13" t="s">
        <v>73</v>
      </c>
      <c r="G18" s="13" t="s">
        <v>81</v>
      </c>
      <c r="H18" s="17" t="s">
        <v>20</v>
      </c>
      <c r="I18" s="17" t="s">
        <v>140</v>
      </c>
    </row>
    <row r="19" spans="2:9" ht="15.75" thickBot="1" x14ac:dyDescent="0.3">
      <c r="B19" s="11" t="s">
        <v>8</v>
      </c>
      <c r="C19" s="14" t="s">
        <v>47</v>
      </c>
      <c r="D19" s="14" t="s">
        <v>56</v>
      </c>
      <c r="E19" s="14" t="s">
        <v>65</v>
      </c>
      <c r="F19" s="14" t="s">
        <v>74</v>
      </c>
      <c r="G19" s="14" t="s">
        <v>82</v>
      </c>
      <c r="H19" s="18" t="s">
        <v>21</v>
      </c>
      <c r="I19" s="18" t="s">
        <v>141</v>
      </c>
    </row>
    <row r="25" spans="2:9" ht="15.75" thickBot="1" x14ac:dyDescent="0.3"/>
    <row r="26" spans="2:9" ht="15.75" thickBot="1" x14ac:dyDescent="0.3">
      <c r="B26" s="7" t="s">
        <v>32</v>
      </c>
      <c r="C26" s="6" t="s">
        <v>33</v>
      </c>
      <c r="D26" s="7" t="s">
        <v>34</v>
      </c>
      <c r="E26" s="7" t="s">
        <v>35</v>
      </c>
      <c r="F26" s="7" t="s">
        <v>36</v>
      </c>
      <c r="G26" s="7" t="s">
        <v>38</v>
      </c>
      <c r="H26" s="7" t="s">
        <v>37</v>
      </c>
      <c r="I26" s="7" t="s">
        <v>132</v>
      </c>
    </row>
    <row r="27" spans="2:9" x14ac:dyDescent="0.25">
      <c r="B27" s="9" t="s">
        <v>0</v>
      </c>
      <c r="C27" s="12" t="s">
        <v>83</v>
      </c>
      <c r="D27" s="12" t="s">
        <v>92</v>
      </c>
      <c r="E27" s="12" t="s">
        <v>100</v>
      </c>
      <c r="F27" s="38" t="s">
        <v>114</v>
      </c>
      <c r="G27" s="39" t="s">
        <v>12</v>
      </c>
      <c r="H27" s="40" t="s">
        <v>23</v>
      </c>
      <c r="I27" s="15" t="s">
        <v>142</v>
      </c>
    </row>
    <row r="28" spans="2:9" x14ac:dyDescent="0.25">
      <c r="B28" s="10" t="s">
        <v>1</v>
      </c>
      <c r="C28" s="13" t="s">
        <v>84</v>
      </c>
      <c r="D28" s="13" t="s">
        <v>93</v>
      </c>
      <c r="E28" s="13" t="s">
        <v>59</v>
      </c>
      <c r="F28" s="41" t="s">
        <v>115</v>
      </c>
      <c r="G28" s="42" t="s">
        <v>107</v>
      </c>
      <c r="H28" s="43" t="s">
        <v>24</v>
      </c>
      <c r="I28" s="16" t="s">
        <v>143</v>
      </c>
    </row>
    <row r="29" spans="2:9" x14ac:dyDescent="0.25">
      <c r="B29" s="10" t="s">
        <v>2</v>
      </c>
      <c r="C29" s="13" t="s">
        <v>85</v>
      </c>
      <c r="D29" s="13" t="s">
        <v>94</v>
      </c>
      <c r="E29" s="13" t="s">
        <v>60</v>
      </c>
      <c r="F29" s="41" t="s">
        <v>116</v>
      </c>
      <c r="G29" s="42" t="s">
        <v>76</v>
      </c>
      <c r="H29" s="43" t="s">
        <v>25</v>
      </c>
      <c r="I29" s="17" t="s">
        <v>144</v>
      </c>
    </row>
    <row r="30" spans="2:9" x14ac:dyDescent="0.25">
      <c r="B30" s="10" t="s">
        <v>3</v>
      </c>
      <c r="C30" s="13" t="s">
        <v>86</v>
      </c>
      <c r="D30" s="13" t="s">
        <v>52</v>
      </c>
      <c r="E30" s="13" t="s">
        <v>101</v>
      </c>
      <c r="F30" s="41" t="s">
        <v>113</v>
      </c>
      <c r="G30" s="42" t="s">
        <v>108</v>
      </c>
      <c r="H30" s="43" t="s">
        <v>26</v>
      </c>
      <c r="I30" s="17" t="s">
        <v>145</v>
      </c>
    </row>
    <row r="31" spans="2:9" x14ac:dyDescent="0.25">
      <c r="B31" s="10" t="s">
        <v>4</v>
      </c>
      <c r="C31" s="13" t="s">
        <v>87</v>
      </c>
      <c r="D31" s="13" t="s">
        <v>95</v>
      </c>
      <c r="E31" s="13" t="s">
        <v>102</v>
      </c>
      <c r="F31" s="41" t="s">
        <v>117</v>
      </c>
      <c r="G31" s="42" t="s">
        <v>109</v>
      </c>
      <c r="H31" s="43" t="s">
        <v>27</v>
      </c>
      <c r="I31" s="17" t="s">
        <v>146</v>
      </c>
    </row>
    <row r="32" spans="2:9" x14ac:dyDescent="0.25">
      <c r="B32" s="10" t="s">
        <v>5</v>
      </c>
      <c r="C32" s="13" t="s">
        <v>88</v>
      </c>
      <c r="D32" s="13" t="s">
        <v>96</v>
      </c>
      <c r="E32" s="13" t="s">
        <v>103</v>
      </c>
      <c r="F32" s="41" t="s">
        <v>118</v>
      </c>
      <c r="G32" s="42" t="s">
        <v>110</v>
      </c>
      <c r="H32" s="43" t="s">
        <v>28</v>
      </c>
      <c r="I32" s="17" t="s">
        <v>147</v>
      </c>
    </row>
    <row r="33" spans="2:9" x14ac:dyDescent="0.25">
      <c r="B33" s="10" t="s">
        <v>6</v>
      </c>
      <c r="C33" s="13" t="s">
        <v>89</v>
      </c>
      <c r="D33" s="13" t="s">
        <v>97</v>
      </c>
      <c r="E33" s="13" t="s">
        <v>104</v>
      </c>
      <c r="F33" s="41" t="s">
        <v>119</v>
      </c>
      <c r="G33" s="42" t="s">
        <v>111</v>
      </c>
      <c r="H33" s="43" t="s">
        <v>29</v>
      </c>
      <c r="I33" s="17" t="s">
        <v>148</v>
      </c>
    </row>
    <row r="34" spans="2:9" x14ac:dyDescent="0.25">
      <c r="B34" s="10" t="s">
        <v>7</v>
      </c>
      <c r="C34" s="13" t="s">
        <v>90</v>
      </c>
      <c r="D34" s="13" t="s">
        <v>98</v>
      </c>
      <c r="E34" s="13" t="s">
        <v>105</v>
      </c>
      <c r="F34" s="41" t="s">
        <v>120</v>
      </c>
      <c r="G34" s="44" t="s">
        <v>112</v>
      </c>
      <c r="H34" s="45" t="s">
        <v>30</v>
      </c>
      <c r="I34" s="17" t="s">
        <v>149</v>
      </c>
    </row>
    <row r="35" spans="2:9" ht="15.75" thickBot="1" x14ac:dyDescent="0.3">
      <c r="B35" s="11" t="s">
        <v>8</v>
      </c>
      <c r="C35" s="14" t="s">
        <v>91</v>
      </c>
      <c r="D35" s="14" t="s">
        <v>99</v>
      </c>
      <c r="E35" s="14" t="s">
        <v>106</v>
      </c>
      <c r="F35" s="46" t="s">
        <v>121</v>
      </c>
      <c r="G35" s="18" t="s">
        <v>13</v>
      </c>
      <c r="H35" s="47" t="s">
        <v>31</v>
      </c>
      <c r="I35" s="18" t="s">
        <v>150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tabuľky zoznam 1</vt:lpstr>
      <vt:lpstr>tabuľky zoznam 2</vt:lpstr>
      <vt:lpstr>tabuľky zoznam 3 </vt:lpstr>
      <vt:lpstr>tabuľky zoznam 4</vt:lpstr>
      <vt:lpstr>tabuľky zoznam dievčat</vt:lpstr>
      <vt:lpstr>tabuľky zoznam chlapcov</vt:lpstr>
      <vt:lpstr>Poradie CH a D spolu</vt:lpstr>
      <vt:lpstr>tabuľky zoznam žiakov </vt:lpstr>
      <vt:lpstr>testy + normy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telocvikari</cp:lastModifiedBy>
  <cp:lastPrinted>2020-05-27T09:16:52Z</cp:lastPrinted>
  <dcterms:created xsi:type="dcterms:W3CDTF">2015-05-10T19:48:42Z</dcterms:created>
  <dcterms:modified xsi:type="dcterms:W3CDTF">2020-09-11T12:37:11Z</dcterms:modified>
</cp:coreProperties>
</file>