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<sst xmlns="http://schemas.openxmlformats.org/spreadsheetml/2006/main" count="67" uniqueCount="50">
  <si>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Názov položky</t>
  </si>
  <si>
    <t>Počet kusov</t>
  </si>
  <si>
    <t>Návrh na plnenie kritérií - podrobná cenová ponuka</t>
  </si>
  <si>
    <t>Cena bez DPH v € za 1 ks</t>
  </si>
  <si>
    <t>Spolu:</t>
  </si>
  <si>
    <t>Uchádzač:</t>
  </si>
  <si>
    <t>Cena celkom bez DPH v €</t>
  </si>
  <si>
    <t>Stredná zdravotnícka škola, Daxnerova 6, 917 92 Trnava</t>
  </si>
  <si>
    <t>1.1. Špeciálny žiacky počítačový stôl so zabudovanou elektroinštaláciou</t>
  </si>
  <si>
    <t>1.2. Stolička školská s výklopným pultíkom</t>
  </si>
  <si>
    <t>1.4. Taburetka</t>
  </si>
  <si>
    <t>1.5. Stolička školská</t>
  </si>
  <si>
    <t>1.6. Učiteľská stolička</t>
  </si>
  <si>
    <t>1.7. Dvojmiestny žiacky stôl</t>
  </si>
  <si>
    <t>1.8. Žiacka lavica jednomiestna</t>
  </si>
  <si>
    <t>1.10. Stôl do knižnice/študovne</t>
  </si>
  <si>
    <t>1.11. Stolička do študovne</t>
  </si>
  <si>
    <t>1.15. Zrkadlo</t>
  </si>
  <si>
    <t>-</t>
  </si>
  <si>
    <t>Cena celkom s DPH v €</t>
  </si>
  <si>
    <t>1. časť: Školský nábytok</t>
  </si>
  <si>
    <t>2.5. Komoda s dvierkami na kolieskach</t>
  </si>
  <si>
    <t>2.4. Policový systém s dvierkami a úchytkami v dolnej časti</t>
  </si>
  <si>
    <t xml:space="preserve">2.3. Skriňa s dvojkrídlovými dverami so zámkom </t>
  </si>
  <si>
    <t>2.1. Závesné vitríny policové, v strede plné dvierka s úchytkami a zámkom</t>
  </si>
  <si>
    <t>2.2. Policový systém s dvierkami a úchytkami v dolnej časti</t>
  </si>
  <si>
    <t>2. časť: Biely nábytok</t>
  </si>
  <si>
    <t>1.3. Uzamykateľná knižnica</t>
  </si>
  <si>
    <t>1.9. Stôl pre učiteľa - katedra jednozásuvková</t>
  </si>
  <si>
    <t>1.12. Šatňová lavica s operadlom a vešiakmi - šírka 2 m</t>
  </si>
  <si>
    <t>1.13. Šatňová lavica s operadlom a vešiakmi - šírka 1,5 m</t>
  </si>
  <si>
    <t>1.14. Šatňová lavica s operadlom a vešiakmi - šírka 1 m</t>
  </si>
  <si>
    <t>V .................................    dňa ........................        Vyhotovil:</t>
  </si>
  <si>
    <t>PRÍLOHA Č. 1</t>
  </si>
  <si>
    <t>3. časť: Zariadenie internátu</t>
  </si>
  <si>
    <t>3.1. Písací stôl - bezbariérový</t>
  </si>
  <si>
    <t>3.2. Skriňa bezbariérová 1</t>
  </si>
  <si>
    <t>3.3. Skriňa bezbariérová 2</t>
  </si>
  <si>
    <t>3.5. Posteľ s roštom a zadným čelom</t>
  </si>
  <si>
    <t>3.6. Kontajner - komoda so 4 zásuvkami</t>
  </si>
  <si>
    <t>3.7. Nočný stolík</t>
  </si>
  <si>
    <t>3.8. Posteľ s roštom a zadným čelom, s výsuvným úložným priestorom</t>
  </si>
  <si>
    <t>3.9. Vešiaková stena</t>
  </si>
  <si>
    <t>3.10. Písací stôl - žiak 1</t>
  </si>
  <si>
    <t>3.11. Písací stôl - žiak 2</t>
  </si>
  <si>
    <t>3.12. Šatníková skriňa - žiak</t>
  </si>
  <si>
    <t>3.13. Nástenná skrinka</t>
  </si>
  <si>
    <t>3.4. Chodbová zostava bezbariérová</t>
  </si>
  <si>
    <t>Uveďte názov uchádzača</t>
  </si>
  <si>
    <t>Nábytok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</si>
</sst>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€&quot;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top"/>
    </xf>
    <xf numFmtId="188" fontId="0" fillId="0" borderId="0" xfId="0" applyNumberFormat="1" applyFill="1" applyAlignment="1">
      <alignment horizontal="right" vertical="top"/>
    </xf>
    <xf numFmtId="0" fontId="0" fillId="0" borderId="0" xfId="0" applyAlignment="1">
      <alignment vertical="top"/>
    </xf>
    <xf numFmtId="188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18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188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88" fontId="0" fillId="2" borderId="1" xfId="0" applyNumberFormat="1" applyFont="1" applyFill="1" applyBorder="1" applyAlignment="1">
      <alignment horizontal="right" vertical="top"/>
    </xf>
    <xf numFmtId="188" fontId="0" fillId="0" borderId="1" xfId="0" applyNumberFormat="1" applyFont="1" applyFill="1" applyBorder="1" applyAlignment="1">
      <alignment horizontal="right" vertical="top" wrapText="1"/>
    </xf>
    <xf numFmtId="188" fontId="0" fillId="0" borderId="1" xfId="0" applyNumberFormat="1" applyFont="1" applyFill="1" applyBorder="1" applyAlignment="1">
      <alignment vertical="top"/>
    </xf>
    <xf numFmtId="0" fontId="5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75" zoomScaleSheetLayoutView="175" workbookViewId="0" topLeftCell="A1">
      <selection activeCell="B5" sqref="B5"/>
    </sheetView>
  </sheetViews>
  <sheetFormatPr defaultColWidth="9.125" defaultRowHeight="12.75"/>
  <cols>
    <col min="1" max="1" width="0.6171875" style="10" customWidth="1"/>
    <col min="2" max="2" width="68.125" style="1" bestFit="1" customWidth="1"/>
    <col min="3" max="3" width="7.125" style="12" customWidth="1"/>
    <col min="4" max="4" width="14.625" style="1" customWidth="1"/>
    <col min="5" max="5" width="14.375" style="2" customWidth="1"/>
    <col min="6" max="6" width="13.75390625" style="1" customWidth="1"/>
    <col min="7" max="16384" width="9.125" style="1" customWidth="1"/>
  </cols>
  <sheetData>
    <row r="1" ht="12.75">
      <c r="B1" s="11" t="s">
        <v>33</v>
      </c>
    </row>
    <row r="3" spans="1:2" ht="12.75">
      <c r="A3" s="13"/>
      <c r="B3" s="13" t="s">
        <v>7</v>
      </c>
    </row>
    <row r="4" spans="1:2" ht="12.75">
      <c r="A4" s="13"/>
      <c r="B4" s="13" t="s">
        <v>49</v>
      </c>
    </row>
    <row r="5" ht="12.75">
      <c r="A5" s="13"/>
    </row>
    <row r="6" spans="1:5" s="3" customFormat="1" ht="12.75">
      <c r="A6" s="14"/>
      <c r="B6" s="15" t="s">
        <v>2</v>
      </c>
      <c r="C6" s="16"/>
      <c r="E6" s="4"/>
    </row>
    <row r="7" spans="1:6" s="3" customFormat="1" ht="12.75">
      <c r="A7" s="14"/>
      <c r="B7" s="15" t="s">
        <v>5</v>
      </c>
      <c r="C7" s="26" t="s">
        <v>48</v>
      </c>
      <c r="D7" s="27"/>
      <c r="E7" s="27"/>
      <c r="F7" s="28"/>
    </row>
    <row r="8" spans="1:5" s="3" customFormat="1" ht="12.75">
      <c r="A8" s="14"/>
      <c r="B8" s="15"/>
      <c r="C8" s="16"/>
      <c r="E8" s="4"/>
    </row>
    <row r="9" spans="1:5" s="3" customFormat="1" ht="12.75">
      <c r="A9" s="14"/>
      <c r="B9" s="15"/>
      <c r="C9" s="16"/>
      <c r="E9" s="4"/>
    </row>
    <row r="10" spans="1:5" s="3" customFormat="1" ht="12.75">
      <c r="A10" s="13"/>
      <c r="B10" s="15" t="s">
        <v>20</v>
      </c>
      <c r="C10" s="16"/>
      <c r="E10" s="4"/>
    </row>
    <row r="11" spans="2:6" ht="25.5">
      <c r="B11" s="7" t="s">
        <v>0</v>
      </c>
      <c r="C11" s="17" t="s">
        <v>1</v>
      </c>
      <c r="D11" s="5" t="s">
        <v>3</v>
      </c>
      <c r="E11" s="6" t="s">
        <v>6</v>
      </c>
      <c r="F11" s="6" t="s">
        <v>19</v>
      </c>
    </row>
    <row r="12" spans="1:6" s="18" customFormat="1" ht="12.75">
      <c r="A12" s="9"/>
      <c r="B12" s="19" t="s">
        <v>8</v>
      </c>
      <c r="C12" s="21">
        <v>12</v>
      </c>
      <c r="D12" s="22"/>
      <c r="E12" s="23">
        <f>D12*C12</f>
        <v>0</v>
      </c>
      <c r="F12" s="24">
        <f>1.2*E12</f>
        <v>0</v>
      </c>
    </row>
    <row r="13" spans="2:6" ht="12.75">
      <c r="B13" s="19" t="s">
        <v>9</v>
      </c>
      <c r="C13" s="21">
        <v>44</v>
      </c>
      <c r="D13" s="22"/>
      <c r="E13" s="23">
        <f aca="true" t="shared" si="0" ref="E13:E26">D13*C13</f>
        <v>0</v>
      </c>
      <c r="F13" s="24">
        <f aca="true" t="shared" si="1" ref="F13:F26">1.2*E13</f>
        <v>0</v>
      </c>
    </row>
    <row r="14" spans="2:6" ht="12.75">
      <c r="B14" s="19" t="s">
        <v>27</v>
      </c>
      <c r="C14" s="21">
        <v>4</v>
      </c>
      <c r="D14" s="22"/>
      <c r="E14" s="23">
        <f t="shared" si="0"/>
        <v>0</v>
      </c>
      <c r="F14" s="24">
        <f t="shared" si="1"/>
        <v>0</v>
      </c>
    </row>
    <row r="15" spans="2:6" ht="12.75">
      <c r="B15" s="19" t="s">
        <v>10</v>
      </c>
      <c r="C15" s="21">
        <v>36</v>
      </c>
      <c r="D15" s="22"/>
      <c r="E15" s="23">
        <f t="shared" si="0"/>
        <v>0</v>
      </c>
      <c r="F15" s="24">
        <f t="shared" si="1"/>
        <v>0</v>
      </c>
    </row>
    <row r="16" spans="2:6" ht="12.75">
      <c r="B16" s="19" t="s">
        <v>11</v>
      </c>
      <c r="C16" s="21">
        <v>188</v>
      </c>
      <c r="D16" s="22"/>
      <c r="E16" s="23">
        <f t="shared" si="0"/>
        <v>0</v>
      </c>
      <c r="F16" s="24">
        <f t="shared" si="1"/>
        <v>0</v>
      </c>
    </row>
    <row r="17" spans="2:6" ht="12.75">
      <c r="B17" s="19" t="s">
        <v>12</v>
      </c>
      <c r="C17" s="21">
        <v>14</v>
      </c>
      <c r="D17" s="22"/>
      <c r="E17" s="23">
        <f t="shared" si="0"/>
        <v>0</v>
      </c>
      <c r="F17" s="24">
        <f t="shared" si="1"/>
        <v>0</v>
      </c>
    </row>
    <row r="18" spans="2:6" ht="12.75">
      <c r="B18" s="19" t="s">
        <v>13</v>
      </c>
      <c r="C18" s="21">
        <v>74</v>
      </c>
      <c r="D18" s="22"/>
      <c r="E18" s="23">
        <f t="shared" si="0"/>
        <v>0</v>
      </c>
      <c r="F18" s="24">
        <f t="shared" si="1"/>
        <v>0</v>
      </c>
    </row>
    <row r="19" spans="2:6" ht="12.75">
      <c r="B19" s="19" t="s">
        <v>14</v>
      </c>
      <c r="C19" s="21">
        <v>16</v>
      </c>
      <c r="D19" s="22"/>
      <c r="E19" s="23">
        <f t="shared" si="0"/>
        <v>0</v>
      </c>
      <c r="F19" s="24">
        <f t="shared" si="1"/>
        <v>0</v>
      </c>
    </row>
    <row r="20" spans="2:6" ht="12.75">
      <c r="B20" s="19" t="s">
        <v>28</v>
      </c>
      <c r="C20" s="21">
        <v>14</v>
      </c>
      <c r="D20" s="22"/>
      <c r="E20" s="23">
        <f t="shared" si="0"/>
        <v>0</v>
      </c>
      <c r="F20" s="24">
        <f t="shared" si="1"/>
        <v>0</v>
      </c>
    </row>
    <row r="21" spans="2:6" ht="12.75">
      <c r="B21" s="19" t="s">
        <v>15</v>
      </c>
      <c r="C21" s="21">
        <v>6</v>
      </c>
      <c r="D21" s="22"/>
      <c r="E21" s="23">
        <f t="shared" si="0"/>
        <v>0</v>
      </c>
      <c r="F21" s="24">
        <f t="shared" si="1"/>
        <v>0</v>
      </c>
    </row>
    <row r="22" spans="2:6" ht="12.75">
      <c r="B22" s="19" t="s">
        <v>16</v>
      </c>
      <c r="C22" s="21">
        <v>12</v>
      </c>
      <c r="D22" s="22"/>
      <c r="E22" s="23">
        <f t="shared" si="0"/>
        <v>0</v>
      </c>
      <c r="F22" s="24">
        <f t="shared" si="1"/>
        <v>0</v>
      </c>
    </row>
    <row r="23" spans="2:6" ht="12.75">
      <c r="B23" s="19" t="s">
        <v>29</v>
      </c>
      <c r="C23" s="21">
        <v>3</v>
      </c>
      <c r="D23" s="22"/>
      <c r="E23" s="23">
        <f t="shared" si="0"/>
        <v>0</v>
      </c>
      <c r="F23" s="24">
        <f t="shared" si="1"/>
        <v>0</v>
      </c>
    </row>
    <row r="24" spans="2:6" ht="12.75">
      <c r="B24" s="19" t="s">
        <v>30</v>
      </c>
      <c r="C24" s="21">
        <v>6</v>
      </c>
      <c r="D24" s="22"/>
      <c r="E24" s="23">
        <f t="shared" si="0"/>
        <v>0</v>
      </c>
      <c r="F24" s="24">
        <f t="shared" si="1"/>
        <v>0</v>
      </c>
    </row>
    <row r="25" spans="2:6" ht="12.75">
      <c r="B25" s="19" t="s">
        <v>31</v>
      </c>
      <c r="C25" s="21">
        <v>2</v>
      </c>
      <c r="D25" s="22"/>
      <c r="E25" s="23">
        <f t="shared" si="0"/>
        <v>0</v>
      </c>
      <c r="F25" s="24">
        <f t="shared" si="1"/>
        <v>0</v>
      </c>
    </row>
    <row r="26" spans="2:6" ht="12.75">
      <c r="B26" s="19" t="s">
        <v>17</v>
      </c>
      <c r="C26" s="21">
        <v>3</v>
      </c>
      <c r="D26" s="22"/>
      <c r="E26" s="23">
        <f t="shared" si="0"/>
        <v>0</v>
      </c>
      <c r="F26" s="24">
        <f t="shared" si="1"/>
        <v>0</v>
      </c>
    </row>
    <row r="27" spans="2:6" ht="12.75">
      <c r="B27" s="7" t="s">
        <v>4</v>
      </c>
      <c r="C27" s="17" t="s">
        <v>18</v>
      </c>
      <c r="D27" s="20" t="s">
        <v>18</v>
      </c>
      <c r="E27" s="8">
        <f>SUM(E12:E26)</f>
        <v>0</v>
      </c>
      <c r="F27" s="8">
        <f>SUM(F12:F26)</f>
        <v>0</v>
      </c>
    </row>
    <row r="29" spans="2:6" ht="12.75">
      <c r="B29" s="15" t="s">
        <v>26</v>
      </c>
      <c r="C29" s="16"/>
      <c r="D29" s="3"/>
      <c r="E29" s="4"/>
      <c r="F29" s="3"/>
    </row>
    <row r="30" spans="2:6" ht="25.5">
      <c r="B30" s="7" t="s">
        <v>0</v>
      </c>
      <c r="C30" s="17" t="s">
        <v>1</v>
      </c>
      <c r="D30" s="5" t="s">
        <v>3</v>
      </c>
      <c r="E30" s="6" t="s">
        <v>6</v>
      </c>
      <c r="F30" s="6" t="s">
        <v>19</v>
      </c>
    </row>
    <row r="31" spans="2:6" ht="12.75">
      <c r="B31" s="19" t="s">
        <v>24</v>
      </c>
      <c r="C31" s="21">
        <v>1</v>
      </c>
      <c r="D31" s="22"/>
      <c r="E31" s="23">
        <f>D31*C31</f>
        <v>0</v>
      </c>
      <c r="F31" s="24">
        <f>1.2*E31</f>
        <v>0</v>
      </c>
    </row>
    <row r="32" spans="2:6" ht="12.75">
      <c r="B32" s="19" t="s">
        <v>25</v>
      </c>
      <c r="C32" s="21">
        <v>2</v>
      </c>
      <c r="D32" s="22"/>
      <c r="E32" s="23">
        <f>D32*C32</f>
        <v>0</v>
      </c>
      <c r="F32" s="24">
        <f>1.2*E32</f>
        <v>0</v>
      </c>
    </row>
    <row r="33" spans="2:6" ht="12.75">
      <c r="B33" s="19" t="s">
        <v>23</v>
      </c>
      <c r="C33" s="21">
        <v>6</v>
      </c>
      <c r="D33" s="22"/>
      <c r="E33" s="23">
        <f>D33*C33</f>
        <v>0</v>
      </c>
      <c r="F33" s="24">
        <f>1.2*E33</f>
        <v>0</v>
      </c>
    </row>
    <row r="34" spans="2:6" ht="12.75">
      <c r="B34" s="19" t="s">
        <v>22</v>
      </c>
      <c r="C34" s="21">
        <v>1</v>
      </c>
      <c r="D34" s="22"/>
      <c r="E34" s="23">
        <f>D34*C34</f>
        <v>0</v>
      </c>
      <c r="F34" s="24">
        <f>1.2*E34</f>
        <v>0</v>
      </c>
    </row>
    <row r="35" spans="2:6" ht="12.75">
      <c r="B35" s="19" t="s">
        <v>21</v>
      </c>
      <c r="C35" s="21">
        <v>1</v>
      </c>
      <c r="D35" s="22"/>
      <c r="E35" s="23">
        <f>D35*C35</f>
        <v>0</v>
      </c>
      <c r="F35" s="24">
        <f>1.2*E35</f>
        <v>0</v>
      </c>
    </row>
    <row r="36" spans="2:6" ht="12.75">
      <c r="B36" s="7" t="s">
        <v>4</v>
      </c>
      <c r="C36" s="17" t="s">
        <v>18</v>
      </c>
      <c r="D36" s="20" t="s">
        <v>18</v>
      </c>
      <c r="E36" s="8">
        <f>SUM(E31:E35)</f>
        <v>0</v>
      </c>
      <c r="F36" s="8">
        <f>SUM(F31:F35)</f>
        <v>0</v>
      </c>
    </row>
    <row r="38" spans="2:6" ht="12.75">
      <c r="B38" s="15" t="s">
        <v>34</v>
      </c>
      <c r="C38" s="16"/>
      <c r="D38" s="3"/>
      <c r="E38" s="4"/>
      <c r="F38" s="3"/>
    </row>
    <row r="39" spans="2:6" ht="25.5">
      <c r="B39" s="7" t="s">
        <v>0</v>
      </c>
      <c r="C39" s="17" t="s">
        <v>1</v>
      </c>
      <c r="D39" s="5" t="s">
        <v>3</v>
      </c>
      <c r="E39" s="6" t="s">
        <v>6</v>
      </c>
      <c r="F39" s="6" t="s">
        <v>19</v>
      </c>
    </row>
    <row r="40" spans="2:6" ht="12.75">
      <c r="B40" s="19" t="s">
        <v>35</v>
      </c>
      <c r="C40" s="21">
        <v>4</v>
      </c>
      <c r="D40" s="22"/>
      <c r="E40" s="23">
        <f>D40*C40</f>
        <v>0</v>
      </c>
      <c r="F40" s="24">
        <f>1.2*E40</f>
        <v>0</v>
      </c>
    </row>
    <row r="41" spans="2:6" ht="12.75">
      <c r="B41" s="19" t="s">
        <v>36</v>
      </c>
      <c r="C41" s="21">
        <v>1</v>
      </c>
      <c r="D41" s="22"/>
      <c r="E41" s="23">
        <f aca="true" t="shared" si="2" ref="E41:E52">D41*C41</f>
        <v>0</v>
      </c>
      <c r="F41" s="24">
        <f aca="true" t="shared" si="3" ref="F41:F52">1.2*E41</f>
        <v>0</v>
      </c>
    </row>
    <row r="42" spans="2:6" ht="12.75">
      <c r="B42" s="19" t="s">
        <v>37</v>
      </c>
      <c r="C42" s="21">
        <v>1</v>
      </c>
      <c r="D42" s="22"/>
      <c r="E42" s="23">
        <f t="shared" si="2"/>
        <v>0</v>
      </c>
      <c r="F42" s="24">
        <f t="shared" si="3"/>
        <v>0</v>
      </c>
    </row>
    <row r="43" spans="2:6" ht="12.75">
      <c r="B43" s="19" t="s">
        <v>47</v>
      </c>
      <c r="C43" s="21">
        <v>2</v>
      </c>
      <c r="D43" s="22"/>
      <c r="E43" s="23">
        <f t="shared" si="2"/>
        <v>0</v>
      </c>
      <c r="F43" s="24">
        <f t="shared" si="3"/>
        <v>0</v>
      </c>
    </row>
    <row r="44" spans="2:6" ht="12.75">
      <c r="B44" s="19" t="s">
        <v>38</v>
      </c>
      <c r="C44" s="21">
        <v>4</v>
      </c>
      <c r="D44" s="22"/>
      <c r="E44" s="23">
        <f t="shared" si="2"/>
        <v>0</v>
      </c>
      <c r="F44" s="24">
        <f t="shared" si="3"/>
        <v>0</v>
      </c>
    </row>
    <row r="45" spans="2:6" ht="12.75">
      <c r="B45" s="19" t="s">
        <v>39</v>
      </c>
      <c r="C45" s="21">
        <v>4</v>
      </c>
      <c r="D45" s="22"/>
      <c r="E45" s="23">
        <f t="shared" si="2"/>
        <v>0</v>
      </c>
      <c r="F45" s="24">
        <f t="shared" si="3"/>
        <v>0</v>
      </c>
    </row>
    <row r="46" spans="2:6" ht="12.75">
      <c r="B46" s="19" t="s">
        <v>40</v>
      </c>
      <c r="C46" s="21">
        <v>4</v>
      </c>
      <c r="D46" s="22"/>
      <c r="E46" s="23">
        <f t="shared" si="2"/>
        <v>0</v>
      </c>
      <c r="F46" s="24">
        <f t="shared" si="3"/>
        <v>0</v>
      </c>
    </row>
    <row r="47" spans="2:6" ht="12.75">
      <c r="B47" s="19" t="s">
        <v>41</v>
      </c>
      <c r="C47" s="21">
        <v>50</v>
      </c>
      <c r="D47" s="22"/>
      <c r="E47" s="23">
        <f t="shared" si="2"/>
        <v>0</v>
      </c>
      <c r="F47" s="24">
        <f t="shared" si="3"/>
        <v>0</v>
      </c>
    </row>
    <row r="48" spans="2:6" ht="12.75">
      <c r="B48" s="19" t="s">
        <v>42</v>
      </c>
      <c r="C48" s="21">
        <v>10</v>
      </c>
      <c r="D48" s="22"/>
      <c r="E48" s="23">
        <f t="shared" si="2"/>
        <v>0</v>
      </c>
      <c r="F48" s="24">
        <f t="shared" si="3"/>
        <v>0</v>
      </c>
    </row>
    <row r="49" spans="2:6" ht="12.75">
      <c r="B49" s="19" t="s">
        <v>43</v>
      </c>
      <c r="C49" s="21">
        <v>40</v>
      </c>
      <c r="D49" s="22"/>
      <c r="E49" s="23">
        <f t="shared" si="2"/>
        <v>0</v>
      </c>
      <c r="F49" s="24">
        <f t="shared" si="3"/>
        <v>0</v>
      </c>
    </row>
    <row r="50" spans="2:6" ht="12.75">
      <c r="B50" s="19" t="s">
        <v>44</v>
      </c>
      <c r="C50" s="21">
        <v>10</v>
      </c>
      <c r="D50" s="22"/>
      <c r="E50" s="23">
        <f t="shared" si="2"/>
        <v>0</v>
      </c>
      <c r="F50" s="24">
        <f t="shared" si="3"/>
        <v>0</v>
      </c>
    </row>
    <row r="51" spans="2:6" ht="12.75">
      <c r="B51" s="19" t="s">
        <v>45</v>
      </c>
      <c r="C51" s="21">
        <v>50</v>
      </c>
      <c r="D51" s="22"/>
      <c r="E51" s="23">
        <f t="shared" si="2"/>
        <v>0</v>
      </c>
      <c r="F51" s="24">
        <f t="shared" si="3"/>
        <v>0</v>
      </c>
    </row>
    <row r="52" spans="2:6" ht="12.75">
      <c r="B52" s="19" t="s">
        <v>46</v>
      </c>
      <c r="C52" s="21">
        <v>50</v>
      </c>
      <c r="D52" s="22"/>
      <c r="E52" s="23">
        <f t="shared" si="2"/>
        <v>0</v>
      </c>
      <c r="F52" s="24">
        <f t="shared" si="3"/>
        <v>0</v>
      </c>
    </row>
    <row r="53" spans="2:6" ht="12.75">
      <c r="B53" s="7" t="s">
        <v>4</v>
      </c>
      <c r="C53" s="17" t="s">
        <v>18</v>
      </c>
      <c r="D53" s="20" t="s">
        <v>18</v>
      </c>
      <c r="E53" s="8">
        <f>SUM(E40:E52)</f>
        <v>0</v>
      </c>
      <c r="F53" s="8">
        <f>SUM(F40:F52)</f>
        <v>0</v>
      </c>
    </row>
    <row r="56" ht="12.75">
      <c r="B56" s="25" t="s">
        <v>32</v>
      </c>
    </row>
  </sheetData>
  <mergeCells count="1">
    <mergeCell ref="C7:F7"/>
  </mergeCells>
  <printOptions/>
  <pageMargins left="0.39" right="0.24" top="0.34" bottom="0.27" header="0.34" footer="0.27"/>
  <pageSetup fitToHeight="4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2018-07-10T22:50:39Z</cp:lastPrinted>
  <dcterms:created xsi:type="dcterms:W3CDTF">1997-01-24T11:07:25Z</dcterms:created>
  <dcterms:modified xsi:type="dcterms:W3CDTF">2021-03-03T15:54:42Z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